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ZA93071\Documents\oshima\NSC\○谷川さん引継ぎ\"/>
    </mc:Choice>
  </mc:AlternateContent>
  <bookViews>
    <workbookView xWindow="0" yWindow="0" windowWidth="28800" windowHeight="12030"/>
  </bookViews>
  <sheets>
    <sheet name="お申込みに必要となる書類のご紹介" sheetId="1" r:id="rId1"/>
    <sheet name="【サンプル1】契約設備内訳表" sheetId="5" r:id="rId2"/>
    <sheet name="【サンプル1】契約設備内訳表（補助）" sheetId="6" r:id="rId3"/>
    <sheet name="【サンプル2】高調波流出計算書その１" sheetId="7" r:id="rId4"/>
    <sheet name="【サンプル2】高調波流出計算書その２" sheetId="8" r:id="rId5"/>
    <sheet name="【サンプル2】高調波発生機器製造業者申請書" sheetId="9" r:id="rId6"/>
    <sheet name="【サンプル3】年間負荷想定入力リスト" sheetId="15" r:id="rId7"/>
    <sheet name="【サンプル3】添付書(3)" sheetId="16" r:id="rId8"/>
    <sheet name="【サンプル3】添付書(4)" sheetId="17" r:id="rId9"/>
    <sheet name="【サンプル3】添付書(5)" sheetId="18" r:id="rId10"/>
    <sheet name="【サンプル3】カレンダ" sheetId="19" r:id="rId11"/>
    <sheet name="【指定様式4，5】電力監視用パルス検出装置取り付け申込書" sheetId="4" r:id="rId12"/>
    <sheet name="【指定様式6】契約電力５０ｋＷ未満高圧受電願い書" sheetId="20" r:id="rId13"/>
    <sheet name="【指定様式7】自家用電気工作物の検査結果通知書" sheetId="26" r:id="rId14"/>
  </sheets>
  <externalReferences>
    <externalReference r:id="rId15"/>
  </externalReferences>
  <definedNames>
    <definedName name="_1φ">'[1]計算書その２(進相ｺﾝﾃﾞﾝｻ ﾘｱｸﾄﾙ付)'!$B$169</definedName>
    <definedName name="_1φ1B">'[1]計算書その２(進相ｺﾝﾃﾞﾝｻ一部ﾘｱｸﾄﾙあり)'!$B$174</definedName>
    <definedName name="_1φL">'[1]計算書その２(低圧進相ｺﾝﾃﾞﾝｻ ﾘｱｸﾄﾙ付)'!$B$171</definedName>
    <definedName name="_3φ">'[1]計算書その２(進相ｺﾝﾃﾞﾝｻ ﾘｱｸﾄﾙ付)'!$C$169</definedName>
    <definedName name="_3φ4">'[1]計算書その２(進相ｺﾝﾃﾞﾝｻ ﾘｱｸﾄﾙ付)'!$D$169</definedName>
    <definedName name="_3φ4B">'[1]計算書その２(進相ｺﾝﾃﾞﾝｻ一部ﾘｱｸﾄﾙあり)'!$D$174</definedName>
    <definedName name="_3φ4L">'[1]計算書その２(低圧進相ｺﾝﾃﾞﾝｻ ﾘｱｸﾄﾙ付)'!$D$171</definedName>
    <definedName name="_3φB">'[1]計算書その２(進相ｺﾝﾃﾞﾝｻ一部ﾘｱｸﾄﾙあり)'!$C$174</definedName>
    <definedName name="_3φL">'[1]計算書その２(低圧進相ｺﾝﾃﾞﾝｻ ﾘｱｸﾄﾙ付)'!$C$171</definedName>
    <definedName name="Data">#REF!</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1">【サンプル1】契約設備内訳表!$A$1:$DM$109</definedName>
    <definedName name="_xlnm.Print_Area" localSheetId="5">【サンプル2】高調波発生機器製造業者申請書!$A$1:$Y$48</definedName>
    <definedName name="_xlnm.Print_Area" localSheetId="3">【サンプル2】高調波流出計算書その１!$A$1:$V$50</definedName>
    <definedName name="_xlnm.Print_Area" localSheetId="4">【サンプル2】高調波流出計算書その２!$A$1:$X$49</definedName>
    <definedName name="_xlnm.Print_Area" localSheetId="7">'【サンプル3】添付書(3)'!$A$1:$J$35</definedName>
    <definedName name="_xlnm.Print_Area" localSheetId="12">【指定様式6】契約電力５０ｋＷ未満高圧受電願い書!$A$1:$J$34</definedName>
    <definedName name="_xlnm.Print_Area" localSheetId="13">【指定様式7】自家用電気工作物の検査結果通知書!$A$1:$H$38</definedName>
    <definedName name="Trﾊﾞﾝｸ数L">'[1]計算書その２(低圧進相ｺﾝﾃﾞﾝｻ ﾘｱｸﾄﾙ付)'!$E$171</definedName>
    <definedName name="usernameTF">"usernameTF"</definedName>
    <definedName name="カレンダー" localSheetId="10">#REF!</definedName>
    <definedName name="カレンダー" localSheetId="7">#REF!</definedName>
    <definedName name="カレンダー" localSheetId="8">#REF!</definedName>
    <definedName name="カレンダー" localSheetId="9">#REF!</definedName>
    <definedName name="カレンダー" localSheetId="6">#REF!</definedName>
    <definedName name="カレンダー">#REF!</definedName>
    <definedName name="ｺﾝﾃﾞﾝｻ">'[1]計算書その２(進相ｺﾝﾃﾞﾝｻ ﾘｱｸﾄﾙ付)'!$F$169</definedName>
    <definedName name="ｺﾝﾃﾞﾝｻBL付">'[1]計算書その２(進相ｺﾝﾃﾞﾝｻ一部ﾘｱｸﾄﾙあり)'!$G$174</definedName>
    <definedName name="ｺﾝﾃﾞﾝｻBL無">'[1]計算書その２(進相ｺﾝﾃﾞﾝｻ一部ﾘｱｸﾄﾙあり)'!$F$174</definedName>
    <definedName name="ｺﾝﾃﾞﾝｻL">'[1]計算書その２(低圧進相ｺﾝﾃﾞﾝｻ ﾘｱｸﾄﾙ付)'!$F$171</definedName>
    <definedName name="四電op_DB設計_属性情報_List">#REF!</definedName>
    <definedName name="集約需要家ID">#REF!</definedName>
    <definedName name="選択項目1" localSheetId="10">#REF!</definedName>
    <definedName name="選択項目1" localSheetId="7">#REF!</definedName>
    <definedName name="選択項目1" localSheetId="8">#REF!</definedName>
    <definedName name="選択項目1" localSheetId="9">#REF!</definedName>
    <definedName name="選択項目1" localSheetId="6">#REF!</definedName>
    <definedName name="選択項目1">#REF!</definedName>
    <definedName name="選択図面1">INDEX([1]図面!$A$1:$A$36,'[1]計算書その２(進相ｺﾝﾃﾞﾝｻ ﾘｱｸﾄﾙ付)'!$K$200,1)</definedName>
    <definedName name="選択図面2">INDEX('[1]図面 (2)'!$A$1:$A$20,'[1]計算書その２(低圧進相ｺﾝﾃﾞﾝｻ ﾘｱｸﾄﾙ付)'!$K$190,1)</definedName>
    <definedName name="選択図面3">INDEX('[1]図面 (3)'!$A$1:$A$28,'[1]計算書その２(進相ｺﾝﾃﾞﾝｻ一部ﾘｱｸﾄﾙあり)'!$L$204,1)</definedName>
    <definedName name="年度選択" localSheetId="10">#REF!</definedName>
    <definedName name="年度選択" localSheetId="7">#REF!</definedName>
    <definedName name="年度選択" localSheetId="8">#REF!</definedName>
    <definedName name="年度選択" localSheetId="9">#REF!</definedName>
    <definedName name="年度選択" localSheetId="6">#REF!</definedName>
    <definedName name="年度選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6" l="1"/>
  <c r="E16" i="16"/>
  <c r="F16" i="16"/>
  <c r="G16" i="16"/>
  <c r="H16" i="16"/>
  <c r="D16" i="16"/>
  <c r="I10" i="16"/>
  <c r="E10" i="16"/>
  <c r="F10" i="16"/>
  <c r="G10" i="16"/>
  <c r="H10" i="16"/>
  <c r="D10" i="16"/>
  <c r="D13" i="16" s="1"/>
  <c r="D11" i="16" l="1"/>
  <c r="E11" i="16"/>
  <c r="I18" i="16"/>
  <c r="H18" i="16"/>
  <c r="G18" i="16"/>
  <c r="F18" i="16"/>
  <c r="E18" i="16"/>
  <c r="D18" i="16"/>
  <c r="I17" i="16"/>
  <c r="H17" i="16"/>
  <c r="G17" i="16"/>
  <c r="F17" i="16"/>
  <c r="E17" i="16"/>
  <c r="E19" i="16" s="1"/>
  <c r="D17" i="16"/>
  <c r="I15" i="16"/>
  <c r="H15" i="16"/>
  <c r="G15" i="16"/>
  <c r="F15" i="16"/>
  <c r="E15" i="16"/>
  <c r="D15" i="16"/>
  <c r="I12" i="16"/>
  <c r="H12" i="16"/>
  <c r="G12" i="16"/>
  <c r="F12" i="16"/>
  <c r="E12" i="16"/>
  <c r="E13" i="16" s="1"/>
  <c r="D12" i="16"/>
  <c r="I11" i="16"/>
  <c r="H11" i="16"/>
  <c r="G11" i="16"/>
  <c r="F11" i="16"/>
  <c r="I9" i="16"/>
  <c r="H9" i="16"/>
  <c r="G9" i="16"/>
  <c r="F9" i="16"/>
  <c r="E9" i="16"/>
  <c r="D9" i="16"/>
  <c r="G13" i="16" l="1"/>
  <c r="I19" i="16"/>
  <c r="G19" i="16"/>
  <c r="I13" i="16"/>
  <c r="F13" i="16"/>
  <c r="D19" i="16"/>
  <c r="H19" i="16"/>
  <c r="F19" i="16"/>
  <c r="H13" i="16"/>
  <c r="CS106" i="5" l="1"/>
  <c r="DB103" i="5"/>
  <c r="DB101" i="5"/>
  <c r="DB99" i="5"/>
  <c r="DB97" i="5"/>
  <c r="DB95" i="5"/>
  <c r="DB93" i="5"/>
  <c r="DB91" i="5"/>
  <c r="DB106" i="5" s="1"/>
  <c r="CU85" i="5"/>
  <c r="DB83" i="5"/>
  <c r="DB81" i="5"/>
  <c r="DB79" i="5"/>
  <c r="DB77" i="5"/>
  <c r="DB75" i="5"/>
  <c r="DB85" i="5" s="1"/>
  <c r="DB73" i="5"/>
  <c r="BT59" i="5"/>
  <c r="CA56" i="5"/>
  <c r="CA53" i="5"/>
  <c r="CA50" i="5"/>
  <c r="CA47" i="5"/>
  <c r="CA44" i="5"/>
  <c r="CA59" i="5" s="1"/>
  <c r="AI106" i="5"/>
  <c r="AR103" i="5"/>
  <c r="AR101" i="5"/>
  <c r="AR99" i="5"/>
  <c r="AR97" i="5"/>
  <c r="AR95" i="5"/>
  <c r="AR93" i="5"/>
  <c r="AR91" i="5"/>
  <c r="AR106" i="5" s="1"/>
  <c r="AK85" i="5"/>
  <c r="AR83" i="5"/>
  <c r="AR81" i="5"/>
  <c r="AR79" i="5"/>
  <c r="AR85" i="5" s="1"/>
  <c r="AR77" i="5"/>
  <c r="AR75" i="5"/>
  <c r="AR73" i="5"/>
  <c r="J59" i="5"/>
  <c r="Q56" i="5"/>
  <c r="Q53" i="5"/>
  <c r="Q50" i="5"/>
  <c r="Q59" i="5" s="1"/>
  <c r="Q47" i="5"/>
  <c r="Q44" i="5"/>
</calcChain>
</file>

<file path=xl/connections.xml><?xml version="1.0" encoding="utf-8"?>
<connections xmlns="http://schemas.openxmlformats.org/spreadsheetml/2006/main">
  <connection id="1" name="zikayoudenkikousakubutsu" type="4" refreshedVersion="0" background="1">
    <webPr xml="1" sourceData="1" parsePre="1" consecutive="1" url="C:\Users\ZA93071\Downloads\zikayoudenkikousakubutsu.xml" htmlTables="1"/>
  </connection>
  <connection id="2" name="zikayoudenkikousakubutsu1" type="4" refreshedVersion="0" background="1">
    <webPr xml="1" sourceData="1" parsePre="1" consecutive="1" url="C:\Users\ZA93071\Downloads\zikayoudenkikousakubutsu.xml" htmlTables="1"/>
  </connection>
</connections>
</file>

<file path=xl/sharedStrings.xml><?xml version="1.0" encoding="utf-8"?>
<sst xmlns="http://schemas.openxmlformats.org/spreadsheetml/2006/main" count="1042" uniqueCount="492">
  <si>
    <t>書類名</t>
    <rPh sb="0" eb="2">
      <t>ショルイ</t>
    </rPh>
    <rPh sb="2" eb="3">
      <t>メイ</t>
    </rPh>
    <phoneticPr fontId="1"/>
  </si>
  <si>
    <t>お申込み種別</t>
    <rPh sb="1" eb="3">
      <t>モウシコ</t>
    </rPh>
    <rPh sb="4" eb="6">
      <t>シュベツ</t>
    </rPh>
    <phoneticPr fontId="1"/>
  </si>
  <si>
    <t>新設</t>
    <rPh sb="0" eb="2">
      <t>シンセツ</t>
    </rPh>
    <phoneticPr fontId="1"/>
  </si>
  <si>
    <t>高圧での電力供給のお申込みに必要となる書類をご案内いたします。</t>
    <rPh sb="0" eb="2">
      <t>コウアツ</t>
    </rPh>
    <rPh sb="4" eb="6">
      <t>デンリョク</t>
    </rPh>
    <rPh sb="6" eb="8">
      <t>キョウキュウ</t>
    </rPh>
    <rPh sb="10" eb="12">
      <t>モウシコ</t>
    </rPh>
    <rPh sb="14" eb="16">
      <t>ヒツヨウ</t>
    </rPh>
    <rPh sb="19" eb="21">
      <t>ショルイ</t>
    </rPh>
    <rPh sb="23" eb="25">
      <t>アンナイ</t>
    </rPh>
    <phoneticPr fontId="1"/>
  </si>
  <si>
    <t>接続供給兼基本契約申込書</t>
    <rPh sb="0" eb="2">
      <t>セツゾク</t>
    </rPh>
    <rPh sb="2" eb="4">
      <t>キョウキュウ</t>
    </rPh>
    <rPh sb="4" eb="5">
      <t>ケン</t>
    </rPh>
    <rPh sb="5" eb="7">
      <t>キホン</t>
    </rPh>
    <rPh sb="7" eb="9">
      <t>ケイヤク</t>
    </rPh>
    <rPh sb="9" eb="12">
      <t>モウシコミショ</t>
    </rPh>
    <phoneticPr fontId="1"/>
  </si>
  <si>
    <t>◎</t>
    <phoneticPr fontId="1"/>
  </si>
  <si>
    <t>備考</t>
    <rPh sb="0" eb="2">
      <t>ビコウ</t>
    </rPh>
    <phoneticPr fontId="1"/>
  </si>
  <si>
    <t>減設</t>
    <rPh sb="0" eb="2">
      <t>ゲンセツ</t>
    </rPh>
    <phoneticPr fontId="1"/>
  </si>
  <si>
    <t>増設</t>
    <rPh sb="0" eb="2">
      <t>ゾウセツ</t>
    </rPh>
    <phoneticPr fontId="1"/>
  </si>
  <si>
    <t>付近見取り図</t>
    <rPh sb="0" eb="2">
      <t>フキン</t>
    </rPh>
    <rPh sb="2" eb="4">
      <t>ミト</t>
    </rPh>
    <rPh sb="5" eb="6">
      <t>ズ</t>
    </rPh>
    <phoneticPr fontId="1"/>
  </si>
  <si>
    <t>需要場所構内図</t>
    <rPh sb="0" eb="2">
      <t>ジュヨウ</t>
    </rPh>
    <rPh sb="2" eb="4">
      <t>バショ</t>
    </rPh>
    <rPh sb="4" eb="7">
      <t>コウナイズ</t>
    </rPh>
    <phoneticPr fontId="1"/>
  </si>
  <si>
    <t>受電装柱図</t>
    <rPh sb="0" eb="2">
      <t>ジュデン</t>
    </rPh>
    <rPh sb="2" eb="4">
      <t>ソウチュウ</t>
    </rPh>
    <rPh sb="4" eb="5">
      <t>ズ</t>
    </rPh>
    <phoneticPr fontId="1"/>
  </si>
  <si>
    <t>高調波流出計算書</t>
    <rPh sb="0" eb="3">
      <t>コウチョウハ</t>
    </rPh>
    <rPh sb="3" eb="5">
      <t>リュウシュツ</t>
    </rPh>
    <rPh sb="5" eb="8">
      <t>ケイサンショ</t>
    </rPh>
    <phoneticPr fontId="1"/>
  </si>
  <si>
    <t>受電開始後1年間の
最大需要電力予想資料</t>
    <rPh sb="0" eb="2">
      <t>ジュデン</t>
    </rPh>
    <rPh sb="2" eb="4">
      <t>カイシ</t>
    </rPh>
    <rPh sb="4" eb="5">
      <t>ゴ</t>
    </rPh>
    <rPh sb="6" eb="8">
      <t>ネンカン</t>
    </rPh>
    <rPh sb="10" eb="12">
      <t>サイダイ</t>
    </rPh>
    <rPh sb="12" eb="14">
      <t>ジュヨウ</t>
    </rPh>
    <rPh sb="14" eb="16">
      <t>デンリョク</t>
    </rPh>
    <rPh sb="16" eb="18">
      <t>ヨソウ</t>
    </rPh>
    <rPh sb="18" eb="20">
      <t>シリョウ</t>
    </rPh>
    <phoneticPr fontId="1"/>
  </si>
  <si>
    <t>マッチング済み
スイッチングの取り下げ</t>
    <rPh sb="5" eb="6">
      <t>ズ</t>
    </rPh>
    <rPh sb="15" eb="16">
      <t>ト</t>
    </rPh>
    <rPh sb="17" eb="18">
      <t>サ</t>
    </rPh>
    <phoneticPr fontId="1"/>
  </si>
  <si>
    <t>〇</t>
    <phoneticPr fontId="1"/>
  </si>
  <si>
    <t>〇</t>
    <phoneticPr fontId="1"/>
  </si>
  <si>
    <t>契約設備内訳表
（工事前・工事後）</t>
    <rPh sb="9" eb="11">
      <t>コウジ</t>
    </rPh>
    <rPh sb="11" eb="12">
      <t>マエ</t>
    </rPh>
    <rPh sb="13" eb="15">
      <t>コウジ</t>
    </rPh>
    <rPh sb="15" eb="16">
      <t>ゴ</t>
    </rPh>
    <phoneticPr fontId="1"/>
  </si>
  <si>
    <t>-</t>
    <phoneticPr fontId="1"/>
  </si>
  <si>
    <t>〇</t>
    <phoneticPr fontId="1"/>
  </si>
  <si>
    <t>〇</t>
    <phoneticPr fontId="1"/>
  </si>
  <si>
    <t>自家用発電設備の設置状況を示す資料</t>
    <rPh sb="0" eb="3">
      <t>ジカヨウ</t>
    </rPh>
    <rPh sb="3" eb="5">
      <t>ハツデン</t>
    </rPh>
    <rPh sb="5" eb="7">
      <t>セツビ</t>
    </rPh>
    <rPh sb="8" eb="10">
      <t>セッチ</t>
    </rPh>
    <rPh sb="10" eb="12">
      <t>ジョウキョウ</t>
    </rPh>
    <rPh sb="13" eb="14">
      <t>シメ</t>
    </rPh>
    <rPh sb="15" eb="17">
      <t>シリョウ</t>
    </rPh>
    <phoneticPr fontId="1"/>
  </si>
  <si>
    <t>〇</t>
    <phoneticPr fontId="1"/>
  </si>
  <si>
    <t>特殊機器のカタログ等</t>
    <rPh sb="0" eb="2">
      <t>トクシュ</t>
    </rPh>
    <rPh sb="2" eb="4">
      <t>キキ</t>
    </rPh>
    <rPh sb="9" eb="10">
      <t>トウ</t>
    </rPh>
    <phoneticPr fontId="1"/>
  </si>
  <si>
    <t>電力監視用パルス検出器
取付/取外申込書</t>
    <rPh sb="0" eb="2">
      <t>デンリョク</t>
    </rPh>
    <rPh sb="2" eb="4">
      <t>カンシ</t>
    </rPh>
    <rPh sb="4" eb="5">
      <t>ヨウ</t>
    </rPh>
    <rPh sb="8" eb="11">
      <t>ケンシュツキ</t>
    </rPh>
    <rPh sb="12" eb="14">
      <t>トリツケ</t>
    </rPh>
    <rPh sb="15" eb="16">
      <t>ト</t>
    </rPh>
    <rPh sb="16" eb="17">
      <t>ハズ</t>
    </rPh>
    <rPh sb="17" eb="20">
      <t>モウシコミショ</t>
    </rPh>
    <phoneticPr fontId="1"/>
  </si>
  <si>
    <t>〇</t>
    <phoneticPr fontId="1"/>
  </si>
  <si>
    <t>自家用発電設備を設置される場合</t>
    <rPh sb="0" eb="3">
      <t>ジカヨウ</t>
    </rPh>
    <rPh sb="3" eb="5">
      <t>ハツデン</t>
    </rPh>
    <rPh sb="5" eb="7">
      <t>セツビ</t>
    </rPh>
    <rPh sb="8" eb="10">
      <t>セッチ</t>
    </rPh>
    <rPh sb="13" eb="15">
      <t>バアイ</t>
    </rPh>
    <phoneticPr fontId="1"/>
  </si>
  <si>
    <t>フリッカ発生の恐れがある場合</t>
    <rPh sb="4" eb="6">
      <t>ハッセイ</t>
    </rPh>
    <rPh sb="7" eb="8">
      <t>オソ</t>
    </rPh>
    <rPh sb="12" eb="14">
      <t>バアイ</t>
    </rPh>
    <phoneticPr fontId="1"/>
  </si>
  <si>
    <t>単線結線図
（工事前・工事後）</t>
    <rPh sb="0" eb="2">
      <t>タンセン</t>
    </rPh>
    <rPh sb="2" eb="5">
      <t>ケッセンズ</t>
    </rPh>
    <rPh sb="7" eb="9">
      <t>コウジ</t>
    </rPh>
    <rPh sb="9" eb="10">
      <t>マエ</t>
    </rPh>
    <rPh sb="11" eb="13">
      <t>コウジ</t>
    </rPh>
    <rPh sb="13" eb="14">
      <t>アト</t>
    </rPh>
    <phoneticPr fontId="1"/>
  </si>
  <si>
    <t>　　年　　月　　日</t>
  </si>
  <si>
    <t>（申　込　先）</t>
  </si>
  <si>
    <t>電力監視用パルス検出装置取り付け申込書</t>
  </si>
  <si>
    <t>１　ご使用場所</t>
  </si>
  <si>
    <t>ご利用者名義：</t>
  </si>
  <si>
    <t>ご利用住所：</t>
  </si>
  <si>
    <t>供給地点特定番号：</t>
  </si>
  <si>
    <t>（小売電気事業者が発行する，検針票やご利用明細等でご確認ください）</t>
  </si>
  <si>
    <t>２　使用機器</t>
  </si>
  <si>
    <r>
      <t>　別紙のとおり</t>
    </r>
    <r>
      <rPr>
        <sz val="12"/>
        <color theme="1"/>
        <rFont val="Century"/>
        <family val="1"/>
      </rPr>
      <t>(</t>
    </r>
    <r>
      <rPr>
        <sz val="12"/>
        <color theme="1"/>
        <rFont val="ＭＳ 明朝"/>
        <family val="1"/>
        <charset val="128"/>
      </rPr>
      <t>機器のカタログ等を添付ください</t>
    </r>
    <r>
      <rPr>
        <sz val="12"/>
        <color theme="1"/>
        <rFont val="Century"/>
        <family val="1"/>
      </rPr>
      <t>)</t>
    </r>
  </si>
  <si>
    <t>３　パルス定数</t>
  </si>
  <si>
    <t>　2,000　　50,000　　パルス／kWh（○で囲んでください）</t>
  </si>
  <si>
    <t>４　工事希望日</t>
  </si>
  <si>
    <r>
      <t>（ネットワークサービスセンターにて受付後，管轄事業所より希望日について可否連絡をさしあげます。お申込みは</t>
    </r>
    <r>
      <rPr>
        <sz val="9"/>
        <color theme="1"/>
        <rFont val="Century"/>
        <family val="1"/>
      </rPr>
      <t>15</t>
    </r>
    <r>
      <rPr>
        <sz val="9"/>
        <color theme="1"/>
        <rFont val="ＭＳ 明朝"/>
        <family val="1"/>
        <charset val="128"/>
      </rPr>
      <t>営業日前までを目安にご提出願います。</t>
    </r>
  </si>
  <si>
    <t>なお，別途日時についてご希望に添えない場合調整させていただくことがあります。）</t>
  </si>
  <si>
    <t>５　現地工事者</t>
  </si>
  <si>
    <t>電話番号：</t>
  </si>
  <si>
    <t>６　申込みにあたり以下の点を遵守いたします。</t>
  </si>
  <si>
    <t>会社名：
氏名：</t>
    <rPh sb="5" eb="6">
      <t>ウジ</t>
    </rPh>
    <phoneticPr fontId="1"/>
  </si>
  <si>
    <t>　　　　年　　月　　日　　　　：</t>
    <phoneticPr fontId="1"/>
  </si>
  <si>
    <t>　　　　　　　　　　　　　　　　　　　　　お名前　　　</t>
    <phoneticPr fontId="1"/>
  </si>
  <si>
    <t>印</t>
    <rPh sb="0" eb="1">
      <t>イン</t>
    </rPh>
    <phoneticPr fontId="1"/>
  </si>
  <si>
    <t>　　　　　　　　　　　　　　　　　　　　（会社名）　　　　　　　　　　　　</t>
    <phoneticPr fontId="1"/>
  </si>
  <si>
    <t>任意</t>
    <rPh sb="0" eb="2">
      <t>ニンイ</t>
    </rPh>
    <phoneticPr fontId="1"/>
  </si>
  <si>
    <r>
      <t xml:space="preserve">◎
</t>
    </r>
    <r>
      <rPr>
        <sz val="9"/>
        <color theme="1"/>
        <rFont val="ＭＳ Ｐゴシック"/>
        <family val="3"/>
        <charset val="128"/>
        <scheme val="minor"/>
      </rPr>
      <t>特記事項に取り下げの旨を記載</t>
    </r>
    <phoneticPr fontId="1"/>
  </si>
  <si>
    <t>協議制</t>
    <rPh sb="0" eb="2">
      <t>キョウギ</t>
    </rPh>
    <rPh sb="2" eb="3">
      <t>セイ</t>
    </rPh>
    <phoneticPr fontId="1"/>
  </si>
  <si>
    <t>実量制</t>
    <rPh sb="0" eb="1">
      <t>ジツ</t>
    </rPh>
    <rPh sb="1" eb="2">
      <t>リョウ</t>
    </rPh>
    <rPh sb="2" eb="3">
      <t>セイ</t>
    </rPh>
    <phoneticPr fontId="1"/>
  </si>
  <si>
    <t>時間帯/標準
変更</t>
    <rPh sb="0" eb="3">
      <t>ジカンタイ</t>
    </rPh>
    <rPh sb="4" eb="6">
      <t>ヒョウジュン</t>
    </rPh>
    <rPh sb="7" eb="9">
      <t>ヘンコウ</t>
    </rPh>
    <phoneticPr fontId="1"/>
  </si>
  <si>
    <t>パルス</t>
    <phoneticPr fontId="1"/>
  </si>
  <si>
    <t>Bルート</t>
    <phoneticPr fontId="1"/>
  </si>
  <si>
    <t>サンプル3</t>
    <phoneticPr fontId="1"/>
  </si>
  <si>
    <t>サンプル1</t>
    <phoneticPr fontId="1"/>
  </si>
  <si>
    <t>サンプル2</t>
    <phoneticPr fontId="1"/>
  </si>
  <si>
    <r>
      <t>電力監視用パルス検出装置取り</t>
    </r>
    <r>
      <rPr>
        <sz val="14"/>
        <color rgb="FFFF0000"/>
        <rFont val="ＭＳ 明朝"/>
        <family val="1"/>
        <charset val="128"/>
      </rPr>
      <t>外し</t>
    </r>
    <r>
      <rPr>
        <sz val="14"/>
        <color theme="1"/>
        <rFont val="ＭＳ 明朝"/>
        <family val="1"/>
        <charset val="128"/>
      </rPr>
      <t>申込書</t>
    </r>
    <rPh sb="14" eb="15">
      <t>ハズ</t>
    </rPh>
    <phoneticPr fontId="1"/>
  </si>
  <si>
    <t>指定様式
/サンプル様式</t>
    <rPh sb="0" eb="2">
      <t>シテイ</t>
    </rPh>
    <rPh sb="2" eb="4">
      <t>ヨウシキ</t>
    </rPh>
    <rPh sb="10" eb="12">
      <t>ヨウシキ</t>
    </rPh>
    <phoneticPr fontId="1"/>
  </si>
  <si>
    <t>指定様式4
指定様式5</t>
    <rPh sb="0" eb="2">
      <t>シテイ</t>
    </rPh>
    <rPh sb="2" eb="4">
      <t>ヨウシキ</t>
    </rPh>
    <rPh sb="6" eb="8">
      <t>シテイ</t>
    </rPh>
    <rPh sb="8" eb="10">
      <t>ヨウシキ</t>
    </rPh>
    <phoneticPr fontId="1"/>
  </si>
  <si>
    <t>（電力申込書類添付書）</t>
    <rPh sb="1" eb="3">
      <t>デンリョク</t>
    </rPh>
    <rPh sb="3" eb="5">
      <t>モウシコ</t>
    </rPh>
    <rPh sb="5" eb="7">
      <t>ショルイ</t>
    </rPh>
    <rPh sb="7" eb="9">
      <t>テンプ</t>
    </rPh>
    <rPh sb="9" eb="10">
      <t>ショ</t>
    </rPh>
    <phoneticPr fontId="18"/>
  </si>
  <si>
    <r>
      <t>契    約    設    備    内    訳    表　</t>
    </r>
    <r>
      <rPr>
        <sz val="14"/>
        <color rgb="FFFF0000"/>
        <rFont val="ＭＳ 明朝"/>
        <family val="1"/>
        <charset val="128"/>
      </rPr>
      <t>（工事前）</t>
    </r>
    <rPh sb="33" eb="35">
      <t>コウジ</t>
    </rPh>
    <rPh sb="35" eb="36">
      <t>マエ</t>
    </rPh>
    <phoneticPr fontId="18"/>
  </si>
  <si>
    <t>申込年月日</t>
    <rPh sb="0" eb="2">
      <t>モウシコ</t>
    </rPh>
    <rPh sb="2" eb="3">
      <t>ネン</t>
    </rPh>
    <rPh sb="3" eb="4">
      <t>ガツ</t>
    </rPh>
    <rPh sb="4" eb="5">
      <t>ヒ</t>
    </rPh>
    <phoneticPr fontId="18"/>
  </si>
  <si>
    <t>お客さま名</t>
    <rPh sb="0" eb="2">
      <t>オキャク</t>
    </rPh>
    <rPh sb="4" eb="5">
      <t>メイ</t>
    </rPh>
    <phoneticPr fontId="18"/>
  </si>
  <si>
    <t>主任技術者氏名</t>
    <rPh sb="0" eb="2">
      <t>シュニン</t>
    </rPh>
    <rPh sb="2" eb="5">
      <t>ギジュツシャ</t>
    </rPh>
    <rPh sb="5" eb="7">
      <t>シメイ</t>
    </rPh>
    <phoneticPr fontId="18"/>
  </si>
  <si>
    <t>印</t>
    <rPh sb="0" eb="1">
      <t>イン</t>
    </rPh>
    <phoneticPr fontId="18"/>
  </si>
  <si>
    <t>機 器コード</t>
    <rPh sb="0" eb="3">
      <t>キキ</t>
    </rPh>
    <phoneticPr fontId="18"/>
  </si>
  <si>
    <t>相</t>
    <rPh sb="0" eb="1">
      <t>ソウ</t>
    </rPh>
    <phoneticPr fontId="18"/>
  </si>
  <si>
    <t>単位容量</t>
    <rPh sb="0" eb="2">
      <t>タンイ</t>
    </rPh>
    <rPh sb="2" eb="3">
      <t>ヨウセキ</t>
    </rPh>
    <rPh sb="3" eb="4">
      <t>リョウ</t>
    </rPh>
    <phoneticPr fontId="18"/>
  </si>
  <si>
    <t>新既</t>
    <rPh sb="0" eb="1">
      <t>シンキ</t>
    </rPh>
    <rPh sb="1" eb="2">
      <t>キセツ</t>
    </rPh>
    <phoneticPr fontId="18"/>
  </si>
  <si>
    <t>台数</t>
    <rPh sb="0" eb="2">
      <t>ダイスウ</t>
    </rPh>
    <phoneticPr fontId="18"/>
  </si>
  <si>
    <t>結線方法</t>
    <rPh sb="0" eb="2">
      <t>ケッセン</t>
    </rPh>
    <rPh sb="2" eb="4">
      <t>ホウホウ</t>
    </rPh>
    <phoneticPr fontId="18"/>
  </si>
  <si>
    <t>合計容量</t>
    <rPh sb="0" eb="2">
      <t>ゴウケイ</t>
    </rPh>
    <rPh sb="2" eb="4">
      <t>ヨウリョウ</t>
    </rPh>
    <phoneticPr fontId="18"/>
  </si>
  <si>
    <t>種類</t>
    <rPh sb="0" eb="2">
      <t>シュルイ</t>
    </rPh>
    <phoneticPr fontId="18"/>
  </si>
  <si>
    <t xml:space="preserve">電      圧 </t>
    <rPh sb="0" eb="8">
      <t>デンアツ</t>
    </rPh>
    <phoneticPr fontId="18"/>
  </si>
  <si>
    <t>単  位容  量</t>
    <rPh sb="7" eb="8">
      <t>リョウ</t>
    </rPh>
    <phoneticPr fontId="18"/>
  </si>
  <si>
    <t>換  算 ｋ  Ｗ</t>
    <rPh sb="0" eb="4">
      <t>カンサン</t>
    </rPh>
    <phoneticPr fontId="18"/>
  </si>
  <si>
    <t>合     計    容     量</t>
    <phoneticPr fontId="18"/>
  </si>
  <si>
    <t>200KVA</t>
    <phoneticPr fontId="18"/>
  </si>
  <si>
    <t>既</t>
    <rPh sb="0" eb="1">
      <t>キ</t>
    </rPh>
    <phoneticPr fontId="18"/>
  </si>
  <si>
    <t>工場電灯</t>
    <rPh sb="0" eb="2">
      <t>コウジョウ</t>
    </rPh>
    <rPh sb="2" eb="4">
      <t>デントウ</t>
    </rPh>
    <phoneticPr fontId="18"/>
  </si>
  <si>
    <t>水銀灯</t>
    <rPh sb="0" eb="3">
      <t>スイギントウ</t>
    </rPh>
    <phoneticPr fontId="18"/>
  </si>
  <si>
    <t>単</t>
    <rPh sb="0" eb="1">
      <t>タン</t>
    </rPh>
    <phoneticPr fontId="18"/>
  </si>
  <si>
    <t>50KVA</t>
    <phoneticPr fontId="18"/>
  </si>
  <si>
    <t>蛍光灯</t>
    <rPh sb="0" eb="3">
      <t>ケイコウトウ</t>
    </rPh>
    <phoneticPr fontId="18"/>
  </si>
  <si>
    <t>受</t>
    <rPh sb="0" eb="1">
      <t>ジュ</t>
    </rPh>
    <phoneticPr fontId="18"/>
  </si>
  <si>
    <t>負</t>
    <rPh sb="0" eb="1">
      <t>フカ</t>
    </rPh>
    <phoneticPr fontId="18"/>
  </si>
  <si>
    <t>100kVA</t>
    <phoneticPr fontId="18"/>
  </si>
  <si>
    <t>新</t>
    <rPh sb="0" eb="1">
      <t>シンキ</t>
    </rPh>
    <phoneticPr fontId="18"/>
  </si>
  <si>
    <t>〃</t>
    <phoneticPr fontId="18"/>
  </si>
  <si>
    <t>〃</t>
    <phoneticPr fontId="18"/>
  </si>
  <si>
    <t>電</t>
    <rPh sb="0" eb="1">
      <t>デン</t>
    </rPh>
    <phoneticPr fontId="18"/>
  </si>
  <si>
    <t>荷</t>
    <rPh sb="0" eb="1">
      <t>フカ</t>
    </rPh>
    <phoneticPr fontId="18"/>
  </si>
  <si>
    <t>LED</t>
    <phoneticPr fontId="18"/>
  </si>
  <si>
    <t>LED</t>
    <phoneticPr fontId="18"/>
  </si>
  <si>
    <t>電気温水器</t>
    <rPh sb="0" eb="2">
      <t>デンキ</t>
    </rPh>
    <rPh sb="2" eb="5">
      <t>オンスイキ</t>
    </rPh>
    <phoneticPr fontId="18"/>
  </si>
  <si>
    <t>設</t>
    <rPh sb="0" eb="1">
      <t>セツビ</t>
    </rPh>
    <phoneticPr fontId="18"/>
  </si>
  <si>
    <t>換気扇</t>
    <rPh sb="0" eb="3">
      <t>カンキセン</t>
    </rPh>
    <phoneticPr fontId="18"/>
  </si>
  <si>
    <t>備</t>
    <rPh sb="0" eb="1">
      <t>セツビ</t>
    </rPh>
    <phoneticPr fontId="18"/>
  </si>
  <si>
    <t>〃</t>
    <phoneticPr fontId="18"/>
  </si>
  <si>
    <t>ｺﾝｾﾝﾄ</t>
    <phoneticPr fontId="18"/>
  </si>
  <si>
    <t>計</t>
    <rPh sb="0" eb="1">
      <t>ケイ</t>
    </rPh>
    <phoneticPr fontId="18"/>
  </si>
  <si>
    <t>高圧負荷設備容量（再）</t>
    <rPh sb="0" eb="2">
      <t>コウアツ</t>
    </rPh>
    <rPh sb="2" eb="4">
      <t>フカ</t>
    </rPh>
    <rPh sb="4" eb="6">
      <t>セツビ</t>
    </rPh>
    <rPh sb="6" eb="8">
      <t>ヨウリョウ</t>
    </rPh>
    <rPh sb="9" eb="10">
      <t>サイ</t>
    </rPh>
    <phoneticPr fontId="18"/>
  </si>
  <si>
    <t>合   計</t>
    <rPh sb="0" eb="5">
      <t>ゴウケイ</t>
    </rPh>
    <phoneticPr fontId="18"/>
  </si>
  <si>
    <t>事務所電灯</t>
    <rPh sb="0" eb="2">
      <t>ジム</t>
    </rPh>
    <rPh sb="2" eb="3">
      <t>ショ</t>
    </rPh>
    <rPh sb="3" eb="5">
      <t>デントウ</t>
    </rPh>
    <phoneticPr fontId="18"/>
  </si>
  <si>
    <t>LED高天井灯</t>
    <rPh sb="3" eb="4">
      <t>タカ</t>
    </rPh>
    <rPh sb="4" eb="6">
      <t>テンジョウ</t>
    </rPh>
    <rPh sb="6" eb="7">
      <t>トウ</t>
    </rPh>
    <phoneticPr fontId="18"/>
  </si>
  <si>
    <t>新</t>
    <rPh sb="0" eb="1">
      <t>シン</t>
    </rPh>
    <phoneticPr fontId="18"/>
  </si>
  <si>
    <t>容   量 ｋ  Ｗ</t>
    <rPh sb="0" eb="5">
      <t>ヨウリョウ</t>
    </rPh>
    <phoneticPr fontId="18"/>
  </si>
  <si>
    <t>圧縮係数</t>
    <rPh sb="0" eb="2">
      <t>アッシュク</t>
    </rPh>
    <rPh sb="2" eb="4">
      <t>ケイスウ</t>
    </rPh>
    <phoneticPr fontId="18"/>
  </si>
  <si>
    <t>圧縮後 ｋ  Ｗ</t>
    <rPh sb="0" eb="2">
      <t>アッシュク</t>
    </rPh>
    <rPh sb="2" eb="3">
      <t>ゴ</t>
    </rPh>
    <phoneticPr fontId="18"/>
  </si>
  <si>
    <t>LED水銀灯</t>
    <rPh sb="3" eb="6">
      <t>スイギントウ</t>
    </rPh>
    <phoneticPr fontId="18"/>
  </si>
  <si>
    <t>最初の50ｋＷに  つ  き</t>
    <rPh sb="0" eb="2">
      <t>サイショ</t>
    </rPh>
    <phoneticPr fontId="18"/>
  </si>
  <si>
    <t>LED</t>
    <phoneticPr fontId="18"/>
  </si>
  <si>
    <t>次の 50ｋＷに  つ  き</t>
    <rPh sb="0" eb="1">
      <t>ツギ</t>
    </rPh>
    <phoneticPr fontId="18"/>
  </si>
  <si>
    <t>次の200ｋＷに  つ  き</t>
    <rPh sb="0" eb="1">
      <t>ツギ</t>
    </rPh>
    <phoneticPr fontId="18"/>
  </si>
  <si>
    <t>次の300ｋＷに  つ  き</t>
    <rPh sb="0" eb="1">
      <t>ツギ</t>
    </rPh>
    <phoneticPr fontId="18"/>
  </si>
  <si>
    <t>600ｋＷをこえる部分につき</t>
    <rPh sb="9" eb="11">
      <t>ブブン</t>
    </rPh>
    <phoneticPr fontId="18"/>
  </si>
  <si>
    <t>次頁へ続く</t>
    <rPh sb="0" eb="1">
      <t>ツギ</t>
    </rPh>
    <rPh sb="1" eb="2">
      <t>ページ</t>
    </rPh>
    <rPh sb="3" eb="4">
      <t>ツヅ</t>
    </rPh>
    <phoneticPr fontId="18"/>
  </si>
  <si>
    <t>　</t>
    <phoneticPr fontId="18"/>
  </si>
  <si>
    <t>　</t>
    <phoneticPr fontId="18"/>
  </si>
  <si>
    <t>電       灯       計</t>
    <rPh sb="0" eb="9">
      <t>デントウ</t>
    </rPh>
    <rPh sb="16" eb="17">
      <t>ケイ</t>
    </rPh>
    <phoneticPr fontId="18"/>
  </si>
  <si>
    <t>ｋＷ</t>
    <phoneticPr fontId="18"/>
  </si>
  <si>
    <t>電       力       計</t>
    <rPh sb="0" eb="1">
      <t>デン</t>
    </rPh>
    <rPh sb="8" eb="9">
      <t>チカラ</t>
    </rPh>
    <rPh sb="16" eb="17">
      <t>ケイ</t>
    </rPh>
    <phoneticPr fontId="18"/>
  </si>
  <si>
    <t>・自家用発電設備の設置状況</t>
    <rPh sb="1" eb="4">
      <t>ジカヨウ</t>
    </rPh>
    <rPh sb="4" eb="6">
      <t>ハツデン</t>
    </rPh>
    <rPh sb="6" eb="8">
      <t>セツビ</t>
    </rPh>
    <rPh sb="9" eb="11">
      <t>セッチ</t>
    </rPh>
    <rPh sb="11" eb="13">
      <t>ジョウキョウ</t>
    </rPh>
    <phoneticPr fontId="18"/>
  </si>
  <si>
    <t>電灯・電力計</t>
    <rPh sb="0" eb="2">
      <t>デントウ</t>
    </rPh>
    <rPh sb="3" eb="5">
      <t>デンリョク</t>
    </rPh>
    <rPh sb="5" eb="6">
      <t>ケイ</t>
    </rPh>
    <phoneticPr fontId="18"/>
  </si>
  <si>
    <t>(Ａ)=</t>
    <phoneticPr fontId="18"/>
  </si>
  <si>
    <t>自家用発電設備（予備発電機含む）</t>
    <rPh sb="0" eb="3">
      <t>ジカヨウ</t>
    </rPh>
    <rPh sb="3" eb="5">
      <t>ハツデン</t>
    </rPh>
    <rPh sb="5" eb="7">
      <t>セツビ</t>
    </rPh>
    <rPh sb="8" eb="10">
      <t>ヨビ</t>
    </rPh>
    <rPh sb="10" eb="13">
      <t>ハツデンキ</t>
    </rPh>
    <rPh sb="13" eb="14">
      <t>フク</t>
    </rPh>
    <phoneticPr fontId="18"/>
  </si>
  <si>
    <t>電熱負荷設備（再掲）＝</t>
    <rPh sb="0" eb="2">
      <t>デンネツ</t>
    </rPh>
    <rPh sb="2" eb="4">
      <t>フカ</t>
    </rPh>
    <rPh sb="4" eb="6">
      <t>セツビ</t>
    </rPh>
    <rPh sb="7" eb="8">
      <t>サイ</t>
    </rPh>
    <rPh sb="8" eb="9">
      <t>ケイ</t>
    </rPh>
    <phoneticPr fontId="18"/>
  </si>
  <si>
    <t>ｋＷ</t>
    <phoneticPr fontId="18"/>
  </si>
  <si>
    <t>有      ・      無</t>
    <rPh sb="0" eb="15">
      <t>ウム</t>
    </rPh>
    <phoneticPr fontId="18"/>
  </si>
  <si>
    <t xml:space="preserve"> ※ホワイトプラン電力Ⅲ，深夜電力Ｂ／Ｃ／Ｄの場合は記載必須。</t>
    <rPh sb="9" eb="11">
      <t>デンリョク</t>
    </rPh>
    <rPh sb="13" eb="15">
      <t>シンヤ</t>
    </rPh>
    <rPh sb="15" eb="17">
      <t>デンリョク</t>
    </rPh>
    <rPh sb="23" eb="25">
      <t>バアイ</t>
    </rPh>
    <rPh sb="26" eb="28">
      <t>キサイ</t>
    </rPh>
    <rPh sb="28" eb="30">
      <t>ヒッス</t>
    </rPh>
    <phoneticPr fontId="18"/>
  </si>
  <si>
    <t>発電機用途</t>
    <rPh sb="0" eb="3">
      <t>ハツデンキ</t>
    </rPh>
    <rPh sb="3" eb="5">
      <t>ヨウト</t>
    </rPh>
    <phoneticPr fontId="18"/>
  </si>
  <si>
    <t>常用・ﾋﾟｰｸｶｯﾄ・非常用</t>
    <rPh sb="0" eb="2">
      <t>ジョウヨウ</t>
    </rPh>
    <rPh sb="11" eb="14">
      <t>ヒジョウヨウ</t>
    </rPh>
    <phoneticPr fontId="18"/>
  </si>
  <si>
    <t>発電機容量</t>
    <rPh sb="0" eb="3">
      <t>ハツデンキ</t>
    </rPh>
    <rPh sb="3" eb="5">
      <t>ヨウリョウ</t>
    </rPh>
    <phoneticPr fontId="18"/>
  </si>
  <si>
    <t>ｋＶＡ×</t>
    <phoneticPr fontId="18"/>
  </si>
  <si>
    <t>台</t>
    <rPh sb="0" eb="1">
      <t>ダイ</t>
    </rPh>
    <phoneticPr fontId="18"/>
  </si>
  <si>
    <t>〔台数圧縮〕</t>
    <rPh sb="1" eb="3">
      <t>ダイスウ</t>
    </rPh>
    <rPh sb="3" eb="5">
      <t>アッシュク</t>
    </rPh>
    <phoneticPr fontId="18"/>
  </si>
  <si>
    <t>入  力 ｋ  Ｗ</t>
    <rPh sb="0" eb="1">
      <t>ニュウカンサン</t>
    </rPh>
    <rPh sb="3" eb="4">
      <t>チカラ</t>
    </rPh>
    <phoneticPr fontId="18"/>
  </si>
  <si>
    <t>圧縮後  ｋＷ</t>
    <rPh sb="0" eb="2">
      <t>アッシュク</t>
    </rPh>
    <rPh sb="2" eb="3">
      <t>ゴ</t>
    </rPh>
    <phoneticPr fontId="18"/>
  </si>
  <si>
    <t>発電機出力</t>
    <rPh sb="0" eb="3">
      <t>ハツデンキ</t>
    </rPh>
    <rPh sb="3" eb="5">
      <t>シュツリョク</t>
    </rPh>
    <phoneticPr fontId="18"/>
  </si>
  <si>
    <t>ｋＶＡ×</t>
    <phoneticPr fontId="18"/>
  </si>
  <si>
    <t>最の大ものの入か力ら</t>
    <rPh sb="0" eb="1">
      <t>サイ</t>
    </rPh>
    <rPh sb="2" eb="3">
      <t>ダイ</t>
    </rPh>
    <rPh sb="6" eb="7">
      <t>イ</t>
    </rPh>
    <rPh sb="8" eb="9">
      <t>チカラ</t>
    </rPh>
    <phoneticPr fontId="18"/>
  </si>
  <si>
    <t>最 初 の２ 台  の入力 に つ き</t>
    <rPh sb="0" eb="3">
      <t>サイショ</t>
    </rPh>
    <rPh sb="7" eb="8">
      <t>ダイ</t>
    </rPh>
    <rPh sb="11" eb="13">
      <t>ニュウリョク</t>
    </rPh>
    <phoneticPr fontId="18"/>
  </si>
  <si>
    <t>ｋＷ</t>
    <phoneticPr fontId="18"/>
  </si>
  <si>
    <t>系統連系</t>
    <rPh sb="0" eb="2">
      <t>ケイトウ</t>
    </rPh>
    <rPh sb="2" eb="3">
      <t>レンケイ</t>
    </rPh>
    <rPh sb="3" eb="4">
      <t>ケイ</t>
    </rPh>
    <phoneticPr fontId="18"/>
  </si>
  <si>
    <t>有   ・   無</t>
    <rPh sb="0" eb="9">
      <t>ウム</t>
    </rPh>
    <phoneticPr fontId="18"/>
  </si>
  <si>
    <t>排熱利用</t>
    <rPh sb="0" eb="1">
      <t>ハイシュツ</t>
    </rPh>
    <rPh sb="1" eb="2">
      <t>ハイネツ</t>
    </rPh>
    <rPh sb="2" eb="4">
      <t>リヨウ</t>
    </rPh>
    <phoneticPr fontId="18"/>
  </si>
  <si>
    <t>次 の ２ 台 の 入 力 に つ き</t>
    <rPh sb="0" eb="1">
      <t>ツギ</t>
    </rPh>
    <rPh sb="6" eb="7">
      <t>ダイ</t>
    </rPh>
    <rPh sb="10" eb="13">
      <t>ニュウリョク</t>
    </rPh>
    <phoneticPr fontId="18"/>
  </si>
  <si>
    <t>特定供給</t>
    <rPh sb="0" eb="2">
      <t>トクテイ</t>
    </rPh>
    <rPh sb="2" eb="4">
      <t>キョウキュウ</t>
    </rPh>
    <phoneticPr fontId="18"/>
  </si>
  <si>
    <t>手続き要・不要</t>
    <rPh sb="0" eb="1">
      <t>テ</t>
    </rPh>
    <rPh sb="1" eb="2">
      <t>ツヅ</t>
    </rPh>
    <rPh sb="3" eb="4">
      <t>ヨウ</t>
    </rPh>
    <rPh sb="5" eb="7">
      <t>フヨウ</t>
    </rPh>
    <phoneticPr fontId="18"/>
  </si>
  <si>
    <t>高圧進相器</t>
    <rPh sb="0" eb="2">
      <t>コウアツ</t>
    </rPh>
    <rPh sb="2" eb="3">
      <t>シンソウ</t>
    </rPh>
    <rPh sb="3" eb="4">
      <t>ソウ</t>
    </rPh>
    <rPh sb="4" eb="5">
      <t>キ</t>
    </rPh>
    <phoneticPr fontId="18"/>
  </si>
  <si>
    <t>上記以外のものの入力 に つ き</t>
    <rPh sb="0" eb="2">
      <t>ジョウキ</t>
    </rPh>
    <rPh sb="2" eb="4">
      <t>イガイ</t>
    </rPh>
    <rPh sb="8" eb="10">
      <t>ニュウリョク</t>
    </rPh>
    <phoneticPr fontId="18"/>
  </si>
  <si>
    <t>0.9</t>
    <phoneticPr fontId="18"/>
  </si>
  <si>
    <t>容量</t>
    <rPh sb="0" eb="2">
      <t>ヨウリョウ</t>
    </rPh>
    <phoneticPr fontId="18"/>
  </si>
  <si>
    <t>Kvar</t>
    <phoneticPr fontId="18"/>
  </si>
  <si>
    <t>計（Ａ）</t>
    <rPh sb="0" eb="1">
      <t>ケイ</t>
    </rPh>
    <phoneticPr fontId="18"/>
  </si>
  <si>
    <t>(Ｂ)=</t>
    <phoneticPr fontId="18"/>
  </si>
  <si>
    <t>〔容量圧縮〕</t>
    <rPh sb="1" eb="3">
      <t>ヨウリョウ</t>
    </rPh>
    <rPh sb="3" eb="5">
      <t>アッシュク</t>
    </rPh>
    <phoneticPr fontId="18"/>
  </si>
  <si>
    <t>（その他連絡事項）</t>
    <rPh sb="1" eb="4">
      <t>ソノタ</t>
    </rPh>
    <rPh sb="4" eb="6">
      <t>レンラク</t>
    </rPh>
    <rPh sb="6" eb="8">
      <t>ジコウ</t>
    </rPh>
    <phoneticPr fontId="18"/>
  </si>
  <si>
    <t>最初の6ｋＷにつき</t>
    <rPh sb="0" eb="2">
      <t>サイショ</t>
    </rPh>
    <phoneticPr fontId="18"/>
  </si>
  <si>
    <t>1.0</t>
    <phoneticPr fontId="18"/>
  </si>
  <si>
    <t>次の14ｋＷにつき</t>
    <rPh sb="0" eb="1">
      <t>ツギ</t>
    </rPh>
    <phoneticPr fontId="18"/>
  </si>
  <si>
    <t>次の30ｋＷにつき</t>
    <rPh sb="0" eb="1">
      <t>ツギ</t>
    </rPh>
    <phoneticPr fontId="18"/>
  </si>
  <si>
    <t>0.8</t>
    <phoneticPr fontId="18"/>
  </si>
  <si>
    <t>次の100ｋＷにつき</t>
    <rPh sb="0" eb="1">
      <t>ツギ</t>
    </rPh>
    <phoneticPr fontId="18"/>
  </si>
  <si>
    <t>0.7</t>
    <phoneticPr fontId="18"/>
  </si>
  <si>
    <t>次の150ｋＷにつき</t>
    <rPh sb="0" eb="1">
      <t>ツギ</t>
    </rPh>
    <phoneticPr fontId="18"/>
  </si>
  <si>
    <t>0.6</t>
    <phoneticPr fontId="18"/>
  </si>
  <si>
    <t>次の200ｋＷにつき</t>
    <rPh sb="0" eb="1">
      <t>ツギ</t>
    </rPh>
    <phoneticPr fontId="18"/>
  </si>
  <si>
    <t>0.5</t>
    <phoneticPr fontId="18"/>
  </si>
  <si>
    <t>500ｋＷをこえる   部 分 に つ き</t>
    <rPh sb="12" eb="15">
      <t>ブブン</t>
    </rPh>
    <phoneticPr fontId="18"/>
  </si>
  <si>
    <t>0.3</t>
    <phoneticPr fontId="18"/>
  </si>
  <si>
    <t>計（Ｂ）</t>
    <rPh sb="0" eb="1">
      <t>ケイ</t>
    </rPh>
    <phoneticPr fontId="18"/>
  </si>
  <si>
    <t>(Ｃ)=</t>
    <phoneticPr fontId="18"/>
  </si>
  <si>
    <t>※太枠内を記入願います。</t>
    <rPh sb="1" eb="3">
      <t>フトワク</t>
    </rPh>
    <rPh sb="3" eb="4">
      <t>ナイ</t>
    </rPh>
    <rPh sb="5" eb="7">
      <t>キニュウ</t>
    </rPh>
    <rPh sb="7" eb="8">
      <t>ネガ</t>
    </rPh>
    <phoneticPr fontId="18"/>
  </si>
  <si>
    <t>・契約設備電力  ＝</t>
    <rPh sb="1" eb="3">
      <t>ケイヤク</t>
    </rPh>
    <rPh sb="3" eb="5">
      <t>セツビ</t>
    </rPh>
    <rPh sb="5" eb="7">
      <t>デンリョク</t>
    </rPh>
    <phoneticPr fontId="18"/>
  </si>
  <si>
    <t>ｋＷ（実量制  ＹＥＳ・ＮＯ）</t>
    <rPh sb="3" eb="4">
      <t>ジツ</t>
    </rPh>
    <rPh sb="4" eb="5">
      <t>リョウ</t>
    </rPh>
    <rPh sb="5" eb="6">
      <t>セイ</t>
    </rPh>
    <phoneticPr fontId="18"/>
  </si>
  <si>
    <t>（電力申込書類添付書補助用紙）</t>
    <rPh sb="1" eb="3">
      <t>デンリョク</t>
    </rPh>
    <rPh sb="3" eb="5">
      <t>モウシコ</t>
    </rPh>
    <rPh sb="5" eb="7">
      <t>ショルイ</t>
    </rPh>
    <rPh sb="7" eb="9">
      <t>テンプ</t>
    </rPh>
    <rPh sb="9" eb="10">
      <t>ショ</t>
    </rPh>
    <phoneticPr fontId="18"/>
  </si>
  <si>
    <t>契    約    設    備    内    訳    表</t>
    <phoneticPr fontId="18"/>
  </si>
  <si>
    <t>（工事前）</t>
    <rPh sb="1" eb="3">
      <t>コウジ</t>
    </rPh>
    <rPh sb="3" eb="4">
      <t>マエ</t>
    </rPh>
    <phoneticPr fontId="18"/>
  </si>
  <si>
    <t>合   計   容   量</t>
    <phoneticPr fontId="18"/>
  </si>
  <si>
    <t>工場動力</t>
    <rPh sb="0" eb="2">
      <t>コウジョウ</t>
    </rPh>
    <rPh sb="2" eb="4">
      <t>ドウリョク</t>
    </rPh>
    <phoneticPr fontId="18"/>
  </si>
  <si>
    <t>エアコンPAC-1</t>
  </si>
  <si>
    <t>エアコンPAC-2</t>
  </si>
  <si>
    <t>エアコンPAC-3</t>
  </si>
  <si>
    <t>エアコンPAC-4</t>
  </si>
  <si>
    <t>クレーン2.8t</t>
    <phoneticPr fontId="18"/>
  </si>
  <si>
    <t>有圧換気扇</t>
    <rPh sb="0" eb="1">
      <t>ユウ</t>
    </rPh>
    <rPh sb="1" eb="2">
      <t>アツ</t>
    </rPh>
    <rPh sb="2" eb="5">
      <t>カンキセン</t>
    </rPh>
    <phoneticPr fontId="18"/>
  </si>
  <si>
    <t>シャッター</t>
    <phoneticPr fontId="18"/>
  </si>
  <si>
    <t>事務所動力</t>
    <rPh sb="0" eb="2">
      <t>ジム</t>
    </rPh>
    <rPh sb="2" eb="3">
      <t>ショ</t>
    </rPh>
    <rPh sb="3" eb="5">
      <t>ドウリョク</t>
    </rPh>
    <phoneticPr fontId="18"/>
  </si>
  <si>
    <t>空調機</t>
    <rPh sb="0" eb="3">
      <t>クウチョウキ</t>
    </rPh>
    <phoneticPr fontId="18"/>
  </si>
  <si>
    <t>ﾊﾝﾀﾞ装置</t>
    <rPh sb="4" eb="6">
      <t>ソウチ</t>
    </rPh>
    <phoneticPr fontId="18"/>
  </si>
  <si>
    <t>クレーン</t>
    <phoneticPr fontId="18"/>
  </si>
  <si>
    <r>
      <t>契    約    設    備    内    訳    表　</t>
    </r>
    <r>
      <rPr>
        <sz val="14"/>
        <color rgb="FFFF0000"/>
        <rFont val="ＭＳ 明朝"/>
        <family val="1"/>
        <charset val="128"/>
      </rPr>
      <t>（工事後）</t>
    </r>
    <rPh sb="33" eb="35">
      <t>コウジ</t>
    </rPh>
    <rPh sb="35" eb="36">
      <t>アト</t>
    </rPh>
    <phoneticPr fontId="18"/>
  </si>
  <si>
    <t>（工事後）</t>
    <rPh sb="1" eb="3">
      <t>コウジ</t>
    </rPh>
    <rPh sb="3" eb="4">
      <t>ゴ</t>
    </rPh>
    <phoneticPr fontId="18"/>
  </si>
  <si>
    <t>&lt;様式-1&gt;</t>
    <rPh sb="1" eb="3">
      <t>ヨウシキ</t>
    </rPh>
    <phoneticPr fontId="18"/>
  </si>
  <si>
    <t>高調波流出電流計算書（その１）</t>
    <phoneticPr fontId="18"/>
  </si>
  <si>
    <t>　　申込年月日</t>
    <phoneticPr fontId="18"/>
  </si>
  <si>
    <t>　　年　　月　　日</t>
    <rPh sb="2" eb="3">
      <t>ネン</t>
    </rPh>
    <rPh sb="5" eb="6">
      <t>ツキ</t>
    </rPh>
    <rPh sb="8" eb="9">
      <t>ヒ</t>
    </rPh>
    <phoneticPr fontId="18"/>
  </si>
  <si>
    <t>　　受付№</t>
    <phoneticPr fontId="18"/>
  </si>
  <si>
    <t>お客さま名</t>
    <phoneticPr fontId="18"/>
  </si>
  <si>
    <t>業　種</t>
  </si>
  <si>
    <t>受電電圧</t>
  </si>
  <si>
    <t>kV</t>
    <phoneticPr fontId="18"/>
  </si>
  <si>
    <t>契約電力相当値</t>
    <rPh sb="4" eb="6">
      <t>ソウトウ</t>
    </rPh>
    <rPh sb="6" eb="7">
      <t>アタイ</t>
    </rPh>
    <phoneticPr fontId="18"/>
  </si>
  <si>
    <t>kW</t>
    <phoneticPr fontId="18"/>
  </si>
  <si>
    <t>補正率β</t>
    <rPh sb="0" eb="2">
      <t>ホセイ</t>
    </rPh>
    <rPh sb="2" eb="3">
      <t>リツ</t>
    </rPh>
    <phoneticPr fontId="18"/>
  </si>
  <si>
    <t>※1</t>
    <phoneticPr fontId="18"/>
  </si>
  <si>
    <t>　　受付年月日</t>
    <phoneticPr fontId="18"/>
  </si>
  <si>
    <t>第１ステップ</t>
    <rPh sb="0" eb="1">
      <t>ダイ</t>
    </rPh>
    <phoneticPr fontId="18"/>
  </si>
  <si>
    <t>第２ステップ</t>
    <rPh sb="0" eb="1">
      <t>ダイ</t>
    </rPh>
    <phoneticPr fontId="18"/>
  </si>
  <si>
    <t>　　　高　調　波　発　生　機　器</t>
    <phoneticPr fontId="18"/>
  </si>
  <si>
    <t>②　※2</t>
    <phoneticPr fontId="18"/>
  </si>
  <si>
    <t>③</t>
  </si>
  <si>
    <t>④=②×③</t>
    <phoneticPr fontId="18"/>
  </si>
  <si>
    <t>⑤</t>
  </si>
  <si>
    <t>⑥</t>
  </si>
  <si>
    <t>⑦=④×⑥</t>
    <phoneticPr fontId="18"/>
  </si>
  <si>
    <t>⑨　※2</t>
    <phoneticPr fontId="18"/>
  </si>
  <si>
    <t>⑩</t>
    <phoneticPr fontId="18"/>
  </si>
  <si>
    <t>⑪=⑨×高調波発生量×⑩</t>
    <rPh sb="9" eb="10">
      <t>リョウ</t>
    </rPh>
    <phoneticPr fontId="18"/>
  </si>
  <si>
    <t>定格入力</t>
    <phoneticPr fontId="18"/>
  </si>
  <si>
    <t>回路</t>
    <phoneticPr fontId="18"/>
  </si>
  <si>
    <t>換算</t>
    <phoneticPr fontId="18"/>
  </si>
  <si>
    <t>等価</t>
    <phoneticPr fontId="18"/>
  </si>
  <si>
    <t>最大</t>
    <phoneticPr fontId="18"/>
  </si>
  <si>
    <t>容量</t>
    <phoneticPr fontId="18"/>
  </si>
  <si>
    <t>台数</t>
    <phoneticPr fontId="18"/>
  </si>
  <si>
    <t>種別№</t>
    <rPh sb="0" eb="2">
      <t>シュベツ</t>
    </rPh>
    <phoneticPr fontId="18"/>
  </si>
  <si>
    <t>係数</t>
    <phoneticPr fontId="18"/>
  </si>
  <si>
    <t>電流</t>
    <phoneticPr fontId="18"/>
  </si>
  <si>
    <t>稼働率</t>
    <phoneticPr fontId="18"/>
  </si>
  <si>
    <t>高調波流出電流[mA]</t>
    <phoneticPr fontId="18"/>
  </si>
  <si>
    <t>№</t>
  </si>
  <si>
    <t>機器名称</t>
    <phoneticPr fontId="18"/>
  </si>
  <si>
    <t>製造業者</t>
    <phoneticPr fontId="18"/>
  </si>
  <si>
    <t>型式</t>
    <phoneticPr fontId="18"/>
  </si>
  <si>
    <t>相数</t>
    <rPh sb="0" eb="2">
      <t>ソウスウ</t>
    </rPh>
    <phoneticPr fontId="18"/>
  </si>
  <si>
    <t>（合計）</t>
    <phoneticPr fontId="18"/>
  </si>
  <si>
    <t>(受電電圧</t>
    <phoneticPr fontId="18"/>
  </si>
  <si>
    <t>Pi</t>
    <phoneticPr fontId="18"/>
  </si>
  <si>
    <t>Ki</t>
    <phoneticPr fontId="18"/>
  </si>
  <si>
    <t>Ki×Pi</t>
    <phoneticPr fontId="18"/>
  </si>
  <si>
    <t>換算値)</t>
    <phoneticPr fontId="18"/>
  </si>
  <si>
    <t>k</t>
    <phoneticPr fontId="18"/>
  </si>
  <si>
    <t>[kVA]</t>
    <phoneticPr fontId="18"/>
  </si>
  <si>
    <t>[kVA]</t>
    <phoneticPr fontId="18"/>
  </si>
  <si>
    <t>[kVA]</t>
    <phoneticPr fontId="18"/>
  </si>
  <si>
    <t>[mA]</t>
    <phoneticPr fontId="18"/>
  </si>
  <si>
    <t>[％]</t>
    <phoneticPr fontId="18"/>
  </si>
  <si>
    <t xml:space="preserve">5次 </t>
    <phoneticPr fontId="18"/>
  </si>
  <si>
    <t xml:space="preserve">7次 </t>
    <phoneticPr fontId="18"/>
  </si>
  <si>
    <t xml:space="preserve">11次 </t>
  </si>
  <si>
    <t xml:space="preserve">13次 </t>
  </si>
  <si>
    <t xml:space="preserve">17次 </t>
  </si>
  <si>
    <t xml:space="preserve">19次 </t>
  </si>
  <si>
    <t xml:space="preserve">23次 </t>
  </si>
  <si>
    <t xml:space="preserve">25次 </t>
  </si>
  <si>
    <t>※該当機器なし</t>
    <phoneticPr fontId="18"/>
  </si>
  <si>
    <t>&lt;記入方法&gt;</t>
    <rPh sb="1" eb="3">
      <t>キニュウ</t>
    </rPh>
    <rPh sb="3" eb="5">
      <t>ホウホウ</t>
    </rPh>
    <phoneticPr fontId="18"/>
  </si>
  <si>
    <r>
      <t>⑧ =∑⑦　　　　　　　　合計 P</t>
    </r>
    <r>
      <rPr>
        <vertAlign val="subscript"/>
        <sz val="9"/>
        <rFont val="ＭＳ Ｐ明朝"/>
        <family val="1"/>
        <charset val="128"/>
      </rPr>
      <t>0</t>
    </r>
    <rPh sb="13" eb="15">
      <t>ゴウケイ</t>
    </rPh>
    <phoneticPr fontId="18"/>
  </si>
  <si>
    <t>⑫　　合計 In</t>
    <rPh sb="3" eb="5">
      <t>ゴウケイ</t>
    </rPh>
    <phoneticPr fontId="18"/>
  </si>
  <si>
    <r>
      <t xml:space="preserve">⑧'=⑧×0.9 </t>
    </r>
    <r>
      <rPr>
        <sz val="8"/>
        <rFont val="ＭＳ Ｐ明朝"/>
        <family val="1"/>
        <charset val="128"/>
      </rPr>
      <t>（ⅠかつⅢに該当する場合）</t>
    </r>
    <phoneticPr fontId="18"/>
  </si>
  <si>
    <t>⑬=⑫×β</t>
    <phoneticPr fontId="18"/>
  </si>
  <si>
    <t>○</t>
    <phoneticPr fontId="18"/>
  </si>
  <si>
    <t>高調波発生機器を全て抽出し，必要事項を記入する。</t>
    <rPh sb="0" eb="3">
      <t>コウチョウハ</t>
    </rPh>
    <rPh sb="3" eb="5">
      <t>ハッセイ</t>
    </rPh>
    <rPh sb="5" eb="7">
      <t>キキ</t>
    </rPh>
    <rPh sb="8" eb="9">
      <t>スベ</t>
    </rPh>
    <rPh sb="10" eb="12">
      <t>チュウシュツ</t>
    </rPh>
    <rPh sb="14" eb="16">
      <t>ヒツヨウ</t>
    </rPh>
    <rPh sb="16" eb="18">
      <t>ジコウ</t>
    </rPh>
    <rPh sb="19" eb="21">
      <t>キニュウ</t>
    </rPh>
    <phoneticPr fontId="18"/>
  </si>
  <si>
    <t>限度値 [kVA]</t>
    <phoneticPr fontId="18"/>
  </si>
  <si>
    <r>
      <t>⑭=⑬×γ</t>
    </r>
    <r>
      <rPr>
        <vertAlign val="subscript"/>
        <sz val="9"/>
        <rFont val="ＭＳ Ｐ明朝"/>
        <family val="1"/>
        <charset val="128"/>
      </rPr>
      <t>n</t>
    </r>
    <phoneticPr fontId="18"/>
  </si>
  <si>
    <t>回路種別No.10の機器は，当該機器の製造業者が作成する&lt;様式-3&gt;，</t>
    <rPh sb="0" eb="2">
      <t>カイロ</t>
    </rPh>
    <rPh sb="2" eb="4">
      <t>シュベツ</t>
    </rPh>
    <rPh sb="10" eb="12">
      <t>キキ</t>
    </rPh>
    <rPh sb="14" eb="16">
      <t>トウガイ</t>
    </rPh>
    <rPh sb="16" eb="18">
      <t>キキ</t>
    </rPh>
    <rPh sb="19" eb="21">
      <t>セイゾウ</t>
    </rPh>
    <rPh sb="21" eb="23">
      <t>ギョウシャ</t>
    </rPh>
    <rPh sb="24" eb="26">
      <t>サクセイ</t>
    </rPh>
    <rPh sb="29" eb="31">
      <t>ヨウシキ</t>
    </rPh>
    <phoneticPr fontId="18"/>
  </si>
  <si>
    <t>第2ステップの検討要否判定</t>
    <rPh sb="0" eb="1">
      <t>ダイ</t>
    </rPh>
    <rPh sb="7" eb="9">
      <t>ケントウ</t>
    </rPh>
    <rPh sb="9" eb="11">
      <t>ヨウヒ</t>
    </rPh>
    <rPh sb="11" eb="13">
      <t>ハンテイ</t>
    </rPh>
    <phoneticPr fontId="18"/>
  </si>
  <si>
    <t>対策要否判定</t>
    <phoneticPr fontId="18"/>
  </si>
  <si>
    <t>カタログ，仕様書等により，換算係数，高調波電流発生量を確認する。</t>
    <phoneticPr fontId="18"/>
  </si>
  <si>
    <t>次のⅠ～Ⅳのうち，該当条件にチェックマークを記入する。</t>
    <rPh sb="0" eb="1">
      <t>ツギ</t>
    </rPh>
    <rPh sb="9" eb="11">
      <t>ガイトウ</t>
    </rPh>
    <rPh sb="22" eb="24">
      <t>キニュウ</t>
    </rPh>
    <phoneticPr fontId="18"/>
  </si>
  <si>
    <t>高調波流出電流の上限値</t>
    <phoneticPr fontId="18"/>
  </si>
  <si>
    <t>□　Ⅰ．高圧受電　　　□　Ⅲ．進相コンデンサが全て直列リアクトル付</t>
    <phoneticPr fontId="18"/>
  </si>
  <si>
    <t>⑮=契約電力相当値1kW当たりの高調波流出電流の上限値×①</t>
    <rPh sb="21" eb="23">
      <t>デンリュウ</t>
    </rPh>
    <phoneticPr fontId="18"/>
  </si>
  <si>
    <r>
      <t>□　Ⅱ．ビル　　　　</t>
    </r>
    <r>
      <rPr>
        <sz val="4"/>
        <rFont val="ＭＳ Ｐ明朝"/>
        <family val="1"/>
        <charset val="128"/>
      </rPr>
      <t xml:space="preserve"> </t>
    </r>
    <r>
      <rPr>
        <sz val="8"/>
        <rFont val="ＭＳ Ｐ明朝"/>
        <family val="1"/>
        <charset val="128"/>
      </rPr>
      <t>　　□　Ⅳ．換算係数Ki=1.8を超過する機器なし 　　</t>
    </r>
    <phoneticPr fontId="18"/>
  </si>
  <si>
    <t>次  数</t>
    <phoneticPr fontId="18"/>
  </si>
  <si>
    <t xml:space="preserve">5次 </t>
    <phoneticPr fontId="18"/>
  </si>
  <si>
    <t xml:space="preserve">7次 </t>
    <phoneticPr fontId="18"/>
  </si>
  <si>
    <t>　　→　Ⅰ～Ⅳ全て該当する場合は，⑦以降の検討は不要。</t>
    <phoneticPr fontId="18"/>
  </si>
  <si>
    <t>上限値 [mA]</t>
    <phoneticPr fontId="18"/>
  </si>
  <si>
    <t>　　→　ⅠかつⅢに該当する場合は，低減係数0.9を適用し，⑧’を計算する。</t>
    <rPh sb="9" eb="11">
      <t>ガイトウ</t>
    </rPh>
    <rPh sb="13" eb="15">
      <t>バアイ</t>
    </rPh>
    <rPh sb="17" eb="19">
      <t>テイゲン</t>
    </rPh>
    <rPh sb="19" eb="21">
      <t>ケイスウ</t>
    </rPh>
    <rPh sb="25" eb="27">
      <t>テキヨウ</t>
    </rPh>
    <rPh sb="32" eb="34">
      <t>ケイサン</t>
    </rPh>
    <phoneticPr fontId="18"/>
  </si>
  <si>
    <t>※1 「ビルの規模による補正率」をいう。</t>
    <rPh sb="7" eb="9">
      <t>キボ</t>
    </rPh>
    <rPh sb="12" eb="14">
      <t>ホセイ</t>
    </rPh>
    <rPh sb="14" eb="15">
      <t>リツ</t>
    </rPh>
    <phoneticPr fontId="18"/>
  </si>
  <si>
    <t>限度値 50kVA(6.6kV受電)，300kVA(22,33kV受電)，2,000kVA(66kV以上受電)　により判定する。</t>
    <rPh sb="15" eb="17">
      <t>ジュデン</t>
    </rPh>
    <rPh sb="50" eb="52">
      <t>イジョウ</t>
    </rPh>
    <rPh sb="59" eb="61">
      <t>ハンテイ</t>
    </rPh>
    <phoneticPr fontId="18"/>
  </si>
  <si>
    <t xml:space="preserve">　　　高圧受電のビルであって契約電力相当値が2,000kW以下の場合は，βに表202-3-3の値を適用する。 </t>
    <phoneticPr fontId="18"/>
  </si>
  <si>
    <r>
      <t>→　P</t>
    </r>
    <r>
      <rPr>
        <vertAlign val="subscript"/>
        <sz val="8"/>
        <rFont val="ＭＳ Ｐ明朝"/>
        <family val="1"/>
        <charset val="128"/>
      </rPr>
      <t>０</t>
    </r>
    <r>
      <rPr>
        <sz val="8"/>
        <rFont val="ＭＳ Ｐ明朝"/>
        <family val="1"/>
        <charset val="128"/>
      </rPr>
      <t>（⑧又は⑧’） ＞ 限度値　となる場合は，第２ステップへ</t>
    </r>
    <rPh sb="6" eb="7">
      <t>マタ</t>
    </rPh>
    <rPh sb="14" eb="16">
      <t>ゲンド</t>
    </rPh>
    <rPh sb="16" eb="17">
      <t>アタイ</t>
    </rPh>
    <rPh sb="21" eb="23">
      <t>バアイ</t>
    </rPh>
    <rPh sb="25" eb="26">
      <t>ダイ</t>
    </rPh>
    <phoneticPr fontId="18"/>
  </si>
  <si>
    <t xml:space="preserve">　　　これ以外のビルは電力会社との協議によりβを決定する。また，ビル以外の場合は，1を適用する。 </t>
    <phoneticPr fontId="18"/>
  </si>
  <si>
    <t>※2 厳密には，②に基本波入力容量，⑨に基本波入力電流を用いて計算することが望ましいが，</t>
    <rPh sb="28" eb="29">
      <t>モチ</t>
    </rPh>
    <phoneticPr fontId="18"/>
  </si>
  <si>
    <t>対象次数：高次の高調波が特段の支障とならない場合は，第5次および第7次とする。</t>
    <rPh sb="0" eb="2">
      <t>タイショウ</t>
    </rPh>
    <rPh sb="2" eb="4">
      <t>ジスウ</t>
    </rPh>
    <rPh sb="5" eb="7">
      <t>コウジ</t>
    </rPh>
    <rPh sb="8" eb="11">
      <t>コウチョウハ</t>
    </rPh>
    <rPh sb="12" eb="14">
      <t>トクダン</t>
    </rPh>
    <rPh sb="15" eb="17">
      <t>シショウ</t>
    </rPh>
    <rPh sb="22" eb="24">
      <t>バアイ</t>
    </rPh>
    <rPh sb="26" eb="27">
      <t>ダイ</t>
    </rPh>
    <rPh sb="28" eb="29">
      <t>ジ</t>
    </rPh>
    <rPh sb="32" eb="33">
      <t>ダイ</t>
    </rPh>
    <rPh sb="34" eb="35">
      <t>ジ</t>
    </rPh>
    <phoneticPr fontId="18"/>
  </si>
  <si>
    <t>　　　定格入力容量，定格入力電流を用いて計算してもよい。</t>
    <rPh sb="20" eb="22">
      <t>ケイサン</t>
    </rPh>
    <phoneticPr fontId="18"/>
  </si>
  <si>
    <r>
      <t>ⅠかつⅢに該当する場合は，低減係数γ</t>
    </r>
    <r>
      <rPr>
        <vertAlign val="subscript"/>
        <sz val="8"/>
        <rFont val="ＭＳ Ｐ明朝"/>
        <family val="1"/>
        <charset val="128"/>
      </rPr>
      <t>n</t>
    </r>
    <r>
      <rPr>
        <sz val="8"/>
        <rFont val="ＭＳ Ｐ明朝"/>
        <family val="1"/>
        <charset val="128"/>
      </rPr>
      <t>　(γ</t>
    </r>
    <r>
      <rPr>
        <vertAlign val="subscript"/>
        <sz val="8"/>
        <rFont val="ＭＳ Ｐ明朝"/>
        <family val="1"/>
        <charset val="128"/>
      </rPr>
      <t>5</t>
    </r>
    <r>
      <rPr>
        <sz val="8"/>
        <rFont val="ＭＳ Ｐ明朝"/>
        <family val="1"/>
        <charset val="128"/>
      </rPr>
      <t>=0.7，γ</t>
    </r>
    <r>
      <rPr>
        <vertAlign val="subscript"/>
        <sz val="8"/>
        <rFont val="ＭＳ Ｐ明朝"/>
        <family val="1"/>
        <charset val="128"/>
      </rPr>
      <t>7</t>
    </r>
    <r>
      <rPr>
        <sz val="8"/>
        <rFont val="ＭＳ Ｐ明朝"/>
        <family val="1"/>
        <charset val="128"/>
      </rPr>
      <t>=0.9，γ</t>
    </r>
    <r>
      <rPr>
        <vertAlign val="subscript"/>
        <sz val="8"/>
        <rFont val="ＭＳ Ｐ明朝"/>
        <family val="1"/>
        <charset val="128"/>
      </rPr>
      <t>11</t>
    </r>
    <r>
      <rPr>
        <sz val="8"/>
        <rFont val="ＭＳ Ｐ明朝"/>
        <family val="1"/>
        <charset val="128"/>
      </rPr>
      <t>以上は1.0)を適用し，⑭を計算する。</t>
    </r>
    <rPh sb="5" eb="7">
      <t>ガイトウ</t>
    </rPh>
    <rPh sb="9" eb="11">
      <t>バアイ</t>
    </rPh>
    <rPh sb="13" eb="15">
      <t>テイゲン</t>
    </rPh>
    <rPh sb="15" eb="17">
      <t>ケイスウ</t>
    </rPh>
    <rPh sb="46" eb="48">
      <t>テキヨウ</t>
    </rPh>
    <rPh sb="52" eb="54">
      <t>ケイサン</t>
    </rPh>
    <phoneticPr fontId="18"/>
  </si>
  <si>
    <t>作成者</t>
    <rPh sb="0" eb="3">
      <t>サクセイシャ</t>
    </rPh>
    <phoneticPr fontId="18"/>
  </si>
  <si>
    <t>高調波流出電流（⑬又は⑭） ＞ 高調波流出電流の上限値(⑮)　となる場合は，</t>
    <rPh sb="0" eb="3">
      <t>コウチョウハ</t>
    </rPh>
    <rPh sb="3" eb="5">
      <t>リュウシュツ</t>
    </rPh>
    <rPh sb="5" eb="7">
      <t>デンリュウ</t>
    </rPh>
    <rPh sb="9" eb="10">
      <t>マタ</t>
    </rPh>
    <rPh sb="16" eb="19">
      <t>コウチョウハ</t>
    </rPh>
    <rPh sb="19" eb="21">
      <t>リュウシュツ</t>
    </rPh>
    <rPh sb="21" eb="23">
      <t>デンリュウ</t>
    </rPh>
    <rPh sb="24" eb="27">
      <t>ジョウゲンチ</t>
    </rPh>
    <rPh sb="34" eb="36">
      <t>バアイ</t>
    </rPh>
    <phoneticPr fontId="18"/>
  </si>
  <si>
    <t>指針202-1の2.の「(4) 高調波流出電流の詳細計算と抑制対策の検討」を実施し，この内容を計算書（その２）に記載する。</t>
    <rPh sb="16" eb="17">
      <t>コウ</t>
    </rPh>
    <rPh sb="17" eb="19">
      <t>チョウハ</t>
    </rPh>
    <rPh sb="19" eb="21">
      <t>リュウシュツ</t>
    </rPh>
    <rPh sb="21" eb="23">
      <t>デンリュウ</t>
    </rPh>
    <rPh sb="24" eb="26">
      <t>ショウサイ</t>
    </rPh>
    <rPh sb="26" eb="28">
      <t>ケイサン</t>
    </rPh>
    <rPh sb="29" eb="31">
      <t>ヨクセイ</t>
    </rPh>
    <rPh sb="31" eb="33">
      <t>タイサク</t>
    </rPh>
    <rPh sb="34" eb="36">
      <t>ケントウ</t>
    </rPh>
    <rPh sb="38" eb="40">
      <t>ジッシ</t>
    </rPh>
    <rPh sb="44" eb="46">
      <t>ナイヨウ</t>
    </rPh>
    <rPh sb="47" eb="50">
      <t>ケイサンショ</t>
    </rPh>
    <rPh sb="56" eb="58">
      <t>キサイ</t>
    </rPh>
    <phoneticPr fontId="18"/>
  </si>
  <si>
    <r>
      <t>詳細計算では，低減係数γ</t>
    </r>
    <r>
      <rPr>
        <vertAlign val="subscript"/>
        <sz val="8"/>
        <rFont val="ＭＳ Ｐ明朝"/>
        <family val="1"/>
        <charset val="128"/>
      </rPr>
      <t>n</t>
    </r>
    <r>
      <rPr>
        <sz val="8"/>
        <rFont val="ＭＳ Ｐ明朝"/>
        <family val="1"/>
        <charset val="128"/>
      </rPr>
      <t>を適用できないため，⑭ではなく⑬の値をもとにして検討する。</t>
    </r>
    <rPh sb="0" eb="2">
      <t>ショウサイ</t>
    </rPh>
    <rPh sb="2" eb="4">
      <t>ケイサン</t>
    </rPh>
    <rPh sb="7" eb="9">
      <t>テイゲン</t>
    </rPh>
    <rPh sb="14" eb="16">
      <t>テキヨウ</t>
    </rPh>
    <rPh sb="30" eb="31">
      <t>アタイ</t>
    </rPh>
    <rPh sb="37" eb="39">
      <t>ケントウ</t>
    </rPh>
    <phoneticPr fontId="18"/>
  </si>
  <si>
    <t>　</t>
    <phoneticPr fontId="18"/>
  </si>
  <si>
    <t>高調波流出電流計算書（その２）</t>
    <phoneticPr fontId="18"/>
  </si>
  <si>
    <t>&lt;様式-2&gt;</t>
    <rPh sb="1" eb="3">
      <t>ヨウシキ</t>
    </rPh>
    <phoneticPr fontId="18"/>
  </si>
  <si>
    <t>　　受付№</t>
    <phoneticPr fontId="18"/>
  </si>
  <si>
    <t>お客さま名</t>
    <phoneticPr fontId="18"/>
  </si>
  <si>
    <t>kV</t>
    <phoneticPr fontId="18"/>
  </si>
  <si>
    <t>kW</t>
    <phoneticPr fontId="18"/>
  </si>
  <si>
    <t>補正係数β</t>
    <rPh sb="0" eb="2">
      <t>ホセイ</t>
    </rPh>
    <rPh sb="2" eb="4">
      <t>ケイスウ</t>
    </rPh>
    <phoneticPr fontId="18"/>
  </si>
  <si>
    <t>　　受付年月日</t>
    <phoneticPr fontId="18"/>
  </si>
  <si>
    <t>構内単線結線図</t>
    <rPh sb="0" eb="2">
      <t>コウナイ</t>
    </rPh>
    <rPh sb="2" eb="4">
      <t>タンセン</t>
    </rPh>
    <rPh sb="4" eb="6">
      <t>ケッセン</t>
    </rPh>
    <rPh sb="6" eb="7">
      <t>ズ</t>
    </rPh>
    <phoneticPr fontId="18"/>
  </si>
  <si>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18"/>
  </si>
  <si>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18"/>
  </si>
  <si>
    <t>　　指針202-1の2.の「(4) 高調波流出電流の詳細計算と抑制対策の検討」の実施結果として，</t>
    <rPh sb="28" eb="30">
      <t>ケイサン</t>
    </rPh>
    <rPh sb="40" eb="42">
      <t>ジッシ</t>
    </rPh>
    <rPh sb="42" eb="44">
      <t>ケッカ</t>
    </rPh>
    <phoneticPr fontId="18"/>
  </si>
  <si>
    <t>　　　電気定数等，計算に必要な情報を必ず記載する。</t>
    <rPh sb="9" eb="11">
      <t>ケイサン</t>
    </rPh>
    <rPh sb="12" eb="14">
      <t>ヒツヨウ</t>
    </rPh>
    <rPh sb="15" eb="17">
      <t>ジョウホウ</t>
    </rPh>
    <rPh sb="18" eb="19">
      <t>カナラ</t>
    </rPh>
    <rPh sb="20" eb="22">
      <t>キサイ</t>
    </rPh>
    <phoneticPr fontId="18"/>
  </si>
  <si>
    <t>　　高調波流出電流の計算過程を具体的に記載する。</t>
    <rPh sb="19" eb="21">
      <t>キサイ</t>
    </rPh>
    <phoneticPr fontId="18"/>
  </si>
  <si>
    <t>　記載情報例</t>
    <rPh sb="1" eb="3">
      <t>キサイ</t>
    </rPh>
    <rPh sb="3" eb="5">
      <t>ジョウホウ</t>
    </rPh>
    <rPh sb="5" eb="6">
      <t>レイ</t>
    </rPh>
    <phoneticPr fontId="18"/>
  </si>
  <si>
    <t>　　受電点短絡容量，電圧，三相・単相別，周波数，変圧器 (容量，台数，1次・2次電圧，%インピーダンス)，</t>
    <rPh sb="2" eb="4">
      <t>ジュデン</t>
    </rPh>
    <rPh sb="4" eb="5">
      <t>テン</t>
    </rPh>
    <rPh sb="5" eb="7">
      <t>タンラク</t>
    </rPh>
    <rPh sb="7" eb="9">
      <t>ヨウリョウ</t>
    </rPh>
    <rPh sb="32" eb="34">
      <t>ダイスウ</t>
    </rPh>
    <phoneticPr fontId="18"/>
  </si>
  <si>
    <t>　　進相コンデンサ(容量，台数，直列リアクトル容量)，自家用発電機 (容量，台数，%インピーダンス)</t>
    <rPh sb="38" eb="39">
      <t>ダイ</t>
    </rPh>
    <rPh sb="39" eb="40">
      <t>スウ</t>
    </rPh>
    <phoneticPr fontId="18"/>
  </si>
  <si>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</si>
  <si>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</si>
  <si>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16"/>
  </si>
  <si>
    <t>低減後の高調波流出電流 [mA]</t>
    <rPh sb="0" eb="2">
      <t>テイゲン</t>
    </rPh>
    <rPh sb="2" eb="3">
      <t>ゴ</t>
    </rPh>
    <rPh sb="4" eb="7">
      <t>コウチョウハ</t>
    </rPh>
    <rPh sb="7" eb="9">
      <t>リュウシュツ</t>
    </rPh>
    <rPh sb="9" eb="11">
      <t>デンリュウ</t>
    </rPh>
    <phoneticPr fontId="16"/>
  </si>
  <si>
    <t>高調波流出電流の上限値 [mA]</t>
    <rPh sb="0" eb="3">
      <t>コウチョウハ</t>
    </rPh>
    <rPh sb="3" eb="5">
      <t>リュウシュツ</t>
    </rPh>
    <rPh sb="5" eb="7">
      <t>デンリュウ</t>
    </rPh>
    <rPh sb="8" eb="10">
      <t>ジョウゲン</t>
    </rPh>
    <rPh sb="10" eb="11">
      <t>チ</t>
    </rPh>
    <phoneticPr fontId="16"/>
  </si>
  <si>
    <t>対策要否判定</t>
    <rPh sb="0" eb="2">
      <t>タイサク</t>
    </rPh>
    <rPh sb="2" eb="4">
      <t>ヨウヒ</t>
    </rPh>
    <rPh sb="4" eb="6">
      <t>ハンテイ</t>
    </rPh>
    <phoneticPr fontId="16"/>
  </si>
  <si>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18"/>
  </si>
  <si>
    <t>高調波発生機器製造業者申請書</t>
    <rPh sb="7" eb="9">
      <t>セイゾウ</t>
    </rPh>
    <rPh sb="9" eb="11">
      <t>ギョウシャ</t>
    </rPh>
    <rPh sb="11" eb="14">
      <t>シンセイショ</t>
    </rPh>
    <phoneticPr fontId="18"/>
  </si>
  <si>
    <t>&lt;様式-3&gt;</t>
    <rPh sb="1" eb="3">
      <t>ヨウシキ</t>
    </rPh>
    <phoneticPr fontId="18"/>
  </si>
  <si>
    <t>お客さま名</t>
    <rPh sb="1" eb="2">
      <t>キャク</t>
    </rPh>
    <rPh sb="4" eb="5">
      <t>メイ</t>
    </rPh>
    <phoneticPr fontId="18"/>
  </si>
  <si>
    <t>高調波発生機器の名称</t>
    <rPh sb="0" eb="3">
      <t>コウチョウハ</t>
    </rPh>
    <rPh sb="3" eb="5">
      <t>ハッセイ</t>
    </rPh>
    <rPh sb="5" eb="7">
      <t>キキ</t>
    </rPh>
    <rPh sb="8" eb="10">
      <t>メイショウ</t>
    </rPh>
    <phoneticPr fontId="18"/>
  </si>
  <si>
    <t>計算書（その１）の機器No.</t>
    <rPh sb="0" eb="3">
      <t>ケイサンショ</t>
    </rPh>
    <rPh sb="9" eb="11">
      <t>キキ</t>
    </rPh>
    <phoneticPr fontId="18"/>
  </si>
  <si>
    <t>業　　種</t>
    <rPh sb="0" eb="1">
      <t>ギョウ</t>
    </rPh>
    <rPh sb="3" eb="4">
      <t>タネ</t>
    </rPh>
    <phoneticPr fontId="18"/>
  </si>
  <si>
    <t>　　受付年月日</t>
    <phoneticPr fontId="18"/>
  </si>
  <si>
    <t>高調波発生機器諸元</t>
    <rPh sb="0" eb="3">
      <t>コウチョウハ</t>
    </rPh>
    <rPh sb="3" eb="5">
      <t>ハッセイ</t>
    </rPh>
    <rPh sb="5" eb="7">
      <t>キキ</t>
    </rPh>
    <rPh sb="7" eb="9">
      <t>ショゲン</t>
    </rPh>
    <phoneticPr fontId="18"/>
  </si>
  <si>
    <t>基本波入力電流に対する高調波電流発生量 [％]</t>
    <rPh sb="0" eb="2">
      <t>キホン</t>
    </rPh>
    <rPh sb="2" eb="3">
      <t>ハ</t>
    </rPh>
    <rPh sb="3" eb="5">
      <t>ニュウリョク</t>
    </rPh>
    <rPh sb="5" eb="7">
      <t>デンリュウ</t>
    </rPh>
    <rPh sb="8" eb="9">
      <t>タイ</t>
    </rPh>
    <rPh sb="11" eb="14">
      <t>コウチョウハ</t>
    </rPh>
    <rPh sb="14" eb="16">
      <t>デンリュウ</t>
    </rPh>
    <rPh sb="16" eb="18">
      <t>ハッセイ</t>
    </rPh>
    <rPh sb="18" eb="19">
      <t>リョウ</t>
    </rPh>
    <phoneticPr fontId="18"/>
  </si>
  <si>
    <r>
      <t>換算係数K</t>
    </r>
    <r>
      <rPr>
        <vertAlign val="subscript"/>
        <sz val="10"/>
        <rFont val="ＭＳ Ｐ明朝"/>
        <family val="1"/>
        <charset val="128"/>
      </rPr>
      <t>i</t>
    </r>
    <rPh sb="0" eb="2">
      <t>カンザン</t>
    </rPh>
    <rPh sb="2" eb="4">
      <t>ケイスウ</t>
    </rPh>
    <phoneticPr fontId="18"/>
  </si>
  <si>
    <t>製造業者名</t>
    <rPh sb="0" eb="2">
      <t>セイゾウ</t>
    </rPh>
    <rPh sb="2" eb="4">
      <t>ギョウシャ</t>
    </rPh>
    <rPh sb="4" eb="5">
      <t>メイ</t>
    </rPh>
    <phoneticPr fontId="18"/>
  </si>
  <si>
    <t>型　　式</t>
    <rPh sb="0" eb="1">
      <t>カタ</t>
    </rPh>
    <rPh sb="3" eb="4">
      <t>シキ</t>
    </rPh>
    <phoneticPr fontId="18"/>
  </si>
  <si>
    <t>定格入力容量 [kVA]</t>
    <rPh sb="0" eb="2">
      <t>テイカク</t>
    </rPh>
    <rPh sb="4" eb="6">
      <t>ヨウリョウ</t>
    </rPh>
    <phoneticPr fontId="18"/>
  </si>
  <si>
    <t>回路電圧 [V]</t>
    <rPh sb="0" eb="2">
      <t>カイロ</t>
    </rPh>
    <rPh sb="2" eb="4">
      <t>デンアツ</t>
    </rPh>
    <phoneticPr fontId="18"/>
  </si>
  <si>
    <t>次数(n)</t>
    <rPh sb="0" eb="2">
      <t>ジスウ</t>
    </rPh>
    <phoneticPr fontId="18"/>
  </si>
  <si>
    <r>
      <t>高調波電流発生量(%I</t>
    </r>
    <r>
      <rPr>
        <vertAlign val="subscript"/>
        <sz val="9"/>
        <rFont val="ＭＳ Ｐ明朝"/>
        <family val="1"/>
        <charset val="128"/>
      </rPr>
      <t>n</t>
    </r>
    <r>
      <rPr>
        <sz val="9"/>
        <rFont val="ＭＳ Ｐ明朝"/>
        <family val="1"/>
        <charset val="128"/>
      </rPr>
      <t>)</t>
    </r>
    <rPh sb="0" eb="3">
      <t>コウチョウハ</t>
    </rPh>
    <rPh sb="3" eb="5">
      <t>デンリュウ</t>
    </rPh>
    <rPh sb="5" eb="7">
      <t>ハッセイ</t>
    </rPh>
    <rPh sb="7" eb="8">
      <t>リョウ</t>
    </rPh>
    <phoneticPr fontId="18"/>
  </si>
  <si>
    <t>機器の基本回路図</t>
    <rPh sb="0" eb="2">
      <t>キキ</t>
    </rPh>
    <rPh sb="3" eb="5">
      <t>キホン</t>
    </rPh>
    <rPh sb="5" eb="7">
      <t>カイロ</t>
    </rPh>
    <rPh sb="7" eb="8">
      <t>ズ</t>
    </rPh>
    <phoneticPr fontId="18"/>
  </si>
  <si>
    <t>　</t>
    <phoneticPr fontId="18"/>
  </si>
  <si>
    <t>（高調波発生回路を中心に記載する）</t>
    <rPh sb="1" eb="4">
      <t>コウチョウハ</t>
    </rPh>
    <rPh sb="4" eb="6">
      <t>ハッセイ</t>
    </rPh>
    <rPh sb="6" eb="8">
      <t>カイロ</t>
    </rPh>
    <rPh sb="9" eb="11">
      <t>チュウシン</t>
    </rPh>
    <rPh sb="12" eb="14">
      <t>キサイ</t>
    </rPh>
    <phoneticPr fontId="18"/>
  </si>
  <si>
    <r>
      <t>換算係数K</t>
    </r>
    <r>
      <rPr>
        <vertAlign val="subscript"/>
        <sz val="9"/>
        <rFont val="ＭＳ Ｐ明朝"/>
        <family val="1"/>
        <charset val="128"/>
      </rPr>
      <t>i</t>
    </r>
    <r>
      <rPr>
        <sz val="9"/>
        <rFont val="ＭＳ Ｐ明朝"/>
        <family val="1"/>
        <charset val="128"/>
      </rPr>
      <t>は，次式により求める。</t>
    </r>
    <rPh sb="0" eb="2">
      <t>カンザン</t>
    </rPh>
    <rPh sb="2" eb="4">
      <t>ケイスウ</t>
    </rPh>
    <rPh sb="8" eb="10">
      <t>ジシキ</t>
    </rPh>
    <rPh sb="13" eb="14">
      <t>モト</t>
    </rPh>
    <phoneticPr fontId="18"/>
  </si>
  <si>
    <t>高調波成分の発生量を表したスペクトラム図</t>
    <rPh sb="0" eb="3">
      <t>コウチョウハ</t>
    </rPh>
    <rPh sb="3" eb="5">
      <t>セイブン</t>
    </rPh>
    <rPh sb="6" eb="8">
      <t>ハッセイ</t>
    </rPh>
    <rPh sb="8" eb="9">
      <t>リョウ</t>
    </rPh>
    <rPh sb="10" eb="11">
      <t>アラワ</t>
    </rPh>
    <rPh sb="19" eb="20">
      <t>ズ</t>
    </rPh>
    <phoneticPr fontId="18"/>
  </si>
  <si>
    <t>必須：◎，必要に応じて：〇</t>
    <rPh sb="0" eb="2">
      <t>ヒッス</t>
    </rPh>
    <rPh sb="5" eb="7">
      <t>ヒツヨウ</t>
    </rPh>
    <rPh sb="8" eb="9">
      <t>オウ</t>
    </rPh>
    <phoneticPr fontId="1"/>
  </si>
  <si>
    <t>***　黄色の箇所を入力してください　***</t>
    <rPh sb="4" eb="6">
      <t>キイロ</t>
    </rPh>
    <rPh sb="7" eb="9">
      <t>カショ</t>
    </rPh>
    <rPh sb="10" eb="12">
      <t>ニュウリョク</t>
    </rPh>
    <phoneticPr fontId="23"/>
  </si>
  <si>
    <t>主任技術者</t>
    <rPh sb="0" eb="2">
      <t>シュニン</t>
    </rPh>
    <rPh sb="2" eb="5">
      <t>ギジュツシャ</t>
    </rPh>
    <phoneticPr fontId="23"/>
  </si>
  <si>
    <t>【年負荷】</t>
    <rPh sb="1" eb="2">
      <t>ネン</t>
    </rPh>
    <rPh sb="2" eb="4">
      <t>フカ</t>
    </rPh>
    <phoneticPr fontId="23"/>
  </si>
  <si>
    <t>（単位 ； ｋＷ，ｋＷｈ）</t>
    <rPh sb="1" eb="3">
      <t>タンイ</t>
    </rPh>
    <phoneticPr fontId="23"/>
  </si>
  <si>
    <t>最大需要電力</t>
  </si>
  <si>
    <t>使用電力量</t>
    <rPh sb="0" eb="2">
      <t>シヨウ</t>
    </rPh>
    <rPh sb="2" eb="4">
      <t>デンリョク</t>
    </rPh>
    <rPh sb="4" eb="5">
      <t>リョウ</t>
    </rPh>
    <phoneticPr fontId="23"/>
  </si>
  <si>
    <t>最大需要電力が，最大年月の日負荷(kW)を入力してください。</t>
    <rPh sb="0" eb="2">
      <t>サイダイ</t>
    </rPh>
    <rPh sb="2" eb="4">
      <t>ジュヨウ</t>
    </rPh>
    <rPh sb="4" eb="6">
      <t>デンリョク</t>
    </rPh>
    <rPh sb="8" eb="10">
      <t>サイダイ</t>
    </rPh>
    <rPh sb="10" eb="11">
      <t>ネン</t>
    </rPh>
    <rPh sb="11" eb="12">
      <t>ツキ</t>
    </rPh>
    <rPh sb="13" eb="14">
      <t>ヒ</t>
    </rPh>
    <rPh sb="14" eb="16">
      <t>フカ</t>
    </rPh>
    <rPh sb="21" eb="23">
      <t>ニュウリョク</t>
    </rPh>
    <phoneticPr fontId="23"/>
  </si>
  <si>
    <t>【日負荷】</t>
    <rPh sb="1" eb="2">
      <t>ニチ</t>
    </rPh>
    <rPh sb="2" eb="4">
      <t>フカ</t>
    </rPh>
    <phoneticPr fontId="23"/>
  </si>
  <si>
    <t>（単位 ； ｋＷ）</t>
    <rPh sb="1" eb="3">
      <t>タンイ</t>
    </rPh>
    <phoneticPr fontId="23"/>
  </si>
  <si>
    <t>時</t>
    <rPh sb="0" eb="1">
      <t>トキ</t>
    </rPh>
    <phoneticPr fontId="23"/>
  </si>
  <si>
    <t>1時</t>
    <rPh sb="1" eb="2">
      <t>トキ</t>
    </rPh>
    <phoneticPr fontId="23"/>
  </si>
  <si>
    <t>2時</t>
    <rPh sb="1" eb="2">
      <t>トキ</t>
    </rPh>
    <phoneticPr fontId="23"/>
  </si>
  <si>
    <t>3時</t>
    <rPh sb="1" eb="2">
      <t>トキ</t>
    </rPh>
    <phoneticPr fontId="23"/>
  </si>
  <si>
    <t>4時</t>
    <rPh sb="1" eb="2">
      <t>トキ</t>
    </rPh>
    <phoneticPr fontId="23"/>
  </si>
  <si>
    <t>5時</t>
    <rPh sb="1" eb="2">
      <t>トキ</t>
    </rPh>
    <phoneticPr fontId="23"/>
  </si>
  <si>
    <t>6時</t>
    <rPh sb="1" eb="2">
      <t>トキ</t>
    </rPh>
    <phoneticPr fontId="23"/>
  </si>
  <si>
    <t>7時</t>
    <rPh sb="1" eb="2">
      <t>トキ</t>
    </rPh>
    <phoneticPr fontId="23"/>
  </si>
  <si>
    <t>8時</t>
    <rPh sb="1" eb="2">
      <t>トキ</t>
    </rPh>
    <phoneticPr fontId="23"/>
  </si>
  <si>
    <t>9時</t>
    <rPh sb="1" eb="2">
      <t>トキ</t>
    </rPh>
    <phoneticPr fontId="23"/>
  </si>
  <si>
    <t>10時</t>
    <rPh sb="2" eb="3">
      <t>トキ</t>
    </rPh>
    <phoneticPr fontId="23"/>
  </si>
  <si>
    <t>11時</t>
    <rPh sb="2" eb="3">
      <t>トキ</t>
    </rPh>
    <phoneticPr fontId="23"/>
  </si>
  <si>
    <t>12時</t>
    <rPh sb="2" eb="3">
      <t>トキ</t>
    </rPh>
    <phoneticPr fontId="23"/>
  </si>
  <si>
    <t>13時</t>
    <rPh sb="2" eb="3">
      <t>トキ</t>
    </rPh>
    <phoneticPr fontId="23"/>
  </si>
  <si>
    <t>14時</t>
    <rPh sb="2" eb="3">
      <t>トキ</t>
    </rPh>
    <phoneticPr fontId="23"/>
  </si>
  <si>
    <t>15時</t>
    <rPh sb="2" eb="3">
      <t>トキ</t>
    </rPh>
    <phoneticPr fontId="23"/>
  </si>
  <si>
    <t>16時</t>
    <rPh sb="2" eb="3">
      <t>トキ</t>
    </rPh>
    <phoneticPr fontId="23"/>
  </si>
  <si>
    <t>17時</t>
    <rPh sb="2" eb="3">
      <t>トキ</t>
    </rPh>
    <phoneticPr fontId="23"/>
  </si>
  <si>
    <t>18時</t>
    <rPh sb="2" eb="3">
      <t>トキ</t>
    </rPh>
    <phoneticPr fontId="23"/>
  </si>
  <si>
    <t>19時</t>
    <rPh sb="2" eb="3">
      <t>トキ</t>
    </rPh>
    <phoneticPr fontId="23"/>
  </si>
  <si>
    <t>20時</t>
    <rPh sb="2" eb="3">
      <t>トキ</t>
    </rPh>
    <phoneticPr fontId="23"/>
  </si>
  <si>
    <t>21時</t>
    <rPh sb="2" eb="3">
      <t>トキ</t>
    </rPh>
    <phoneticPr fontId="23"/>
  </si>
  <si>
    <t>22時</t>
    <rPh sb="2" eb="3">
      <t>トキ</t>
    </rPh>
    <phoneticPr fontId="23"/>
  </si>
  <si>
    <t>23時</t>
    <rPh sb="2" eb="3">
      <t>トキ</t>
    </rPh>
    <phoneticPr fontId="23"/>
  </si>
  <si>
    <t>24時</t>
    <rPh sb="2" eb="3">
      <t>トキ</t>
    </rPh>
    <phoneticPr fontId="23"/>
  </si>
  <si>
    <t>電力申込書添付書（３）</t>
  </si>
  <si>
    <t xml:space="preserve"> </t>
  </si>
  <si>
    <t>　</t>
  </si>
  <si>
    <t>〇受電開始後１年間の予想最大需要電力，使用電力量，負荷率</t>
  </si>
  <si>
    <t>年 　月</t>
  </si>
  <si>
    <t>暦日数</t>
    <rPh sb="0" eb="1">
      <t>レキ</t>
    </rPh>
    <rPh sb="1" eb="3">
      <t>ニッスウ</t>
    </rPh>
    <phoneticPr fontId="23"/>
  </si>
  <si>
    <t>使用電力量</t>
  </si>
  <si>
    <t>負 荷 率</t>
  </si>
  <si>
    <t>電力申込書添付書（４）</t>
  </si>
  <si>
    <t>電力申込書添付書（５）</t>
  </si>
  <si>
    <t>暦日</t>
    <rPh sb="0" eb="1">
      <t>レキ</t>
    </rPh>
    <rPh sb="1" eb="2">
      <t>ジツ</t>
    </rPh>
    <phoneticPr fontId="23"/>
  </si>
  <si>
    <t>高圧Bルートサービス接続
（利用/利用廃止）申込書兼
委任状</t>
    <rPh sb="0" eb="2">
      <t>コウアツ</t>
    </rPh>
    <rPh sb="10" eb="12">
      <t>セツゾク</t>
    </rPh>
    <rPh sb="14" eb="16">
      <t>リヨウ</t>
    </rPh>
    <rPh sb="17" eb="19">
      <t>リヨウ</t>
    </rPh>
    <rPh sb="19" eb="21">
      <t>ハイシ</t>
    </rPh>
    <rPh sb="22" eb="25">
      <t>モウシコミショ</t>
    </rPh>
    <rPh sb="25" eb="26">
      <t>ケン</t>
    </rPh>
    <rPh sb="27" eb="30">
      <t>イニンジョウ</t>
    </rPh>
    <phoneticPr fontId="1"/>
  </si>
  <si>
    <t>協議/実量制変更</t>
    <rPh sb="0" eb="2">
      <t>キョウギ</t>
    </rPh>
    <rPh sb="3" eb="4">
      <t>ジツ</t>
    </rPh>
    <rPh sb="4" eb="5">
      <t>リョウ</t>
    </rPh>
    <rPh sb="5" eb="6">
      <t>セイ</t>
    </rPh>
    <rPh sb="6" eb="8">
      <t>ヘンコウ</t>
    </rPh>
    <phoneticPr fontId="1"/>
  </si>
  <si>
    <t>◎
協議制化</t>
    <rPh sb="2" eb="4">
      <t>キョウギ</t>
    </rPh>
    <rPh sb="4" eb="5">
      <t>セイ</t>
    </rPh>
    <rPh sb="5" eb="6">
      <t>カ</t>
    </rPh>
    <phoneticPr fontId="1"/>
  </si>
  <si>
    <t>◎
実量制化</t>
    <rPh sb="2" eb="3">
      <t>ジツ</t>
    </rPh>
    <rPh sb="3" eb="4">
      <t>リョウ</t>
    </rPh>
    <rPh sb="4" eb="5">
      <t>セイ</t>
    </rPh>
    <rPh sb="5" eb="6">
      <t>カ</t>
    </rPh>
    <phoneticPr fontId="1"/>
  </si>
  <si>
    <t>-</t>
    <phoneticPr fontId="1"/>
  </si>
  <si>
    <t>対象機器なしであれば”対象機器なし”と記入し提出要</t>
    <rPh sb="0" eb="2">
      <t>タイショウ</t>
    </rPh>
    <rPh sb="2" eb="4">
      <t>キキ</t>
    </rPh>
    <rPh sb="11" eb="13">
      <t>タイショウ</t>
    </rPh>
    <rPh sb="13" eb="15">
      <t>キキ</t>
    </rPh>
    <rPh sb="19" eb="21">
      <t>キニュウ</t>
    </rPh>
    <rPh sb="22" eb="24">
      <t>テイシュツ</t>
    </rPh>
    <rPh sb="24" eb="25">
      <t>ヨウ</t>
    </rPh>
    <phoneticPr fontId="1"/>
  </si>
  <si>
    <t>新・旧比較が可能で設備内容が明確に判別できるよう記載</t>
    <rPh sb="0" eb="1">
      <t>シン</t>
    </rPh>
    <rPh sb="2" eb="3">
      <t>キュウ</t>
    </rPh>
    <rPh sb="3" eb="5">
      <t>ヒカク</t>
    </rPh>
    <rPh sb="6" eb="8">
      <t>カノウ</t>
    </rPh>
    <rPh sb="9" eb="11">
      <t>セツビ</t>
    </rPh>
    <rPh sb="11" eb="13">
      <t>ナイヨウ</t>
    </rPh>
    <rPh sb="14" eb="16">
      <t>メイカク</t>
    </rPh>
    <rPh sb="17" eb="19">
      <t>ハンベツ</t>
    </rPh>
    <rPh sb="24" eb="26">
      <t>キサイ</t>
    </rPh>
    <phoneticPr fontId="1"/>
  </si>
  <si>
    <t>お客さま名</t>
    <rPh sb="1" eb="2">
      <t>キャク</t>
    </rPh>
    <rPh sb="4" eb="5">
      <t>メイ</t>
    </rPh>
    <phoneticPr fontId="23"/>
  </si>
  <si>
    <t>年　月</t>
    <phoneticPr fontId="23"/>
  </si>
  <si>
    <t>※　負荷率（％）の算出方法（月負荷率）</t>
    <phoneticPr fontId="23"/>
  </si>
  <si>
    <t>　負荷率（％）＝（当該月使用電力量(kWh)／最大需要電力(kW)×暦日数(日)×２４Ｈ）×１００</t>
    <rPh sb="34" eb="35">
      <t>コヨミ</t>
    </rPh>
    <phoneticPr fontId="23"/>
  </si>
  <si>
    <r>
      <t>〇年間最大需要電力月 ＝</t>
    </r>
    <r>
      <rPr>
        <b/>
        <sz val="11"/>
        <rFont val="明朝"/>
        <family val="1"/>
        <charset val="128"/>
      </rPr>
      <t xml:space="preserve"> ○○年○月</t>
    </r>
    <r>
      <rPr>
        <sz val="11"/>
        <rFont val="明朝"/>
        <family val="3"/>
        <charset val="128"/>
      </rPr>
      <t>（契約電力と一致する）</t>
    </r>
    <rPh sb="15" eb="16">
      <t>ネン</t>
    </rPh>
    <phoneticPr fontId="23"/>
  </si>
  <si>
    <t>弊社ホームページのURL
「高圧電力メーター情報発信サービス（高圧）Bルートサービス」による</t>
    <rPh sb="0" eb="2">
      <t>ヘイシャ</t>
    </rPh>
    <rPh sb="14" eb="16">
      <t>コウアツ</t>
    </rPh>
    <rPh sb="16" eb="18">
      <t>デンリョク</t>
    </rPh>
    <rPh sb="22" eb="24">
      <t>ジョウホウ</t>
    </rPh>
    <rPh sb="24" eb="26">
      <t>ハッシン</t>
    </rPh>
    <rPh sb="31" eb="33">
      <t>コウアツ</t>
    </rPh>
    <phoneticPr fontId="1"/>
  </si>
  <si>
    <t>弊社ホームページのURL
「高圧以上の需要に係る申し込み方法」による</t>
    <rPh sb="0" eb="2">
      <t>ヘイシャ</t>
    </rPh>
    <rPh sb="14" eb="16">
      <t>コウアツ</t>
    </rPh>
    <rPh sb="16" eb="18">
      <t>イジョウ</t>
    </rPh>
    <rPh sb="19" eb="21">
      <t>ジュヨウ</t>
    </rPh>
    <rPh sb="22" eb="23">
      <t>カカ</t>
    </rPh>
    <rPh sb="24" eb="25">
      <t>モウ</t>
    </rPh>
    <rPh sb="26" eb="27">
      <t>コ</t>
    </rPh>
    <rPh sb="28" eb="30">
      <t>ホウホウ</t>
    </rPh>
    <phoneticPr fontId="1"/>
  </si>
  <si>
    <t>北陸電力送配電株式会社</t>
    <rPh sb="4" eb="5">
      <t>ソウ</t>
    </rPh>
    <rPh sb="5" eb="7">
      <t>ハイデン</t>
    </rPh>
    <phoneticPr fontId="1"/>
  </si>
  <si>
    <t>http://www.rikuden.co.jp/nw_soden/setsuzokukaisinagare.html</t>
    <phoneticPr fontId="1"/>
  </si>
  <si>
    <t>高圧諸工料申込書</t>
    <rPh sb="0" eb="2">
      <t>コウアツ</t>
    </rPh>
    <rPh sb="2" eb="3">
      <t>ショ</t>
    </rPh>
    <rPh sb="3" eb="4">
      <t>コウ</t>
    </rPh>
    <rPh sb="4" eb="5">
      <t>リョウ</t>
    </rPh>
    <rPh sb="5" eb="8">
      <t>モウシコミショ</t>
    </rPh>
    <phoneticPr fontId="1"/>
  </si>
  <si>
    <t>〇</t>
    <phoneticPr fontId="1"/>
  </si>
  <si>
    <t>〇</t>
    <phoneticPr fontId="1"/>
  </si>
  <si>
    <t>http://www.rikuden.co.jp/nw_denkikojiten/index.html</t>
    <phoneticPr fontId="1"/>
  </si>
  <si>
    <t>http://www.rikuden.co.jp/nw_kojin/b_routeservice.html#high</t>
    <phoneticPr fontId="1"/>
  </si>
  <si>
    <r>
      <rPr>
        <sz val="12"/>
        <color theme="1"/>
        <rFont val="ＭＳ Ｐ明朝"/>
        <family val="1"/>
        <charset val="128"/>
      </rPr>
      <t>（１）</t>
    </r>
    <r>
      <rPr>
        <sz val="7"/>
        <color theme="1"/>
        <rFont val="Times New Roman"/>
        <family val="1"/>
      </rPr>
      <t xml:space="preserve"> </t>
    </r>
    <r>
      <rPr>
        <sz val="12"/>
        <color theme="1"/>
        <rFont val="ＭＳ 明朝"/>
        <family val="1"/>
        <charset val="128"/>
      </rPr>
      <t>パルス検出装置の変更，取り外しを要する場合は貴社に事前に連絡のうえ
　　貴社の指示に従います。</t>
    </r>
    <phoneticPr fontId="1"/>
  </si>
  <si>
    <r>
      <rPr>
        <sz val="12"/>
        <color theme="1"/>
        <rFont val="ＭＳ Ｐ明朝"/>
        <family val="1"/>
        <charset val="128"/>
      </rPr>
      <t>（２）</t>
    </r>
    <r>
      <rPr>
        <sz val="7"/>
        <color theme="1"/>
        <rFont val="Times New Roman"/>
        <family val="1"/>
      </rPr>
      <t xml:space="preserve"> </t>
    </r>
    <r>
      <rPr>
        <sz val="12"/>
        <color theme="1"/>
        <rFont val="ＭＳ 明朝"/>
        <family val="1"/>
        <charset val="128"/>
      </rPr>
      <t>パルス検出装置を取り付けたことにより，貴社の計量装置に損害を与えた
　　場合は弁償その他の責任を負います。</t>
    </r>
    <phoneticPr fontId="1"/>
  </si>
  <si>
    <r>
      <rPr>
        <sz val="12"/>
        <color theme="1"/>
        <rFont val="ＭＳ Ｐ明朝"/>
        <family val="1"/>
        <charset val="128"/>
      </rPr>
      <t>（３）</t>
    </r>
    <r>
      <rPr>
        <sz val="7"/>
        <color theme="1"/>
        <rFont val="Times New Roman"/>
        <family val="1"/>
      </rPr>
      <t xml:space="preserve"> </t>
    </r>
    <r>
      <rPr>
        <sz val="12"/>
        <color theme="1"/>
        <rFont val="ＭＳ 明朝"/>
        <family val="1"/>
        <charset val="128"/>
      </rPr>
      <t>貴社の都合により当方のパルス検出装置の変更，取り外しを要する場合は
　　貴社の指示に従います。</t>
    </r>
    <phoneticPr fontId="1"/>
  </si>
  <si>
    <t>（お客さまPAS）取替，高圧ケーブル取替工事の発生の際提出要</t>
    <rPh sb="9" eb="11">
      <t>トリカエ</t>
    </rPh>
    <rPh sb="12" eb="14">
      <t>コウアツ</t>
    </rPh>
    <rPh sb="18" eb="20">
      <t>トリカエ</t>
    </rPh>
    <rPh sb="20" eb="22">
      <t>コウジ</t>
    </rPh>
    <rPh sb="23" eb="25">
      <t>ハッセイ</t>
    </rPh>
    <rPh sb="26" eb="27">
      <t>サイ</t>
    </rPh>
    <rPh sb="27" eb="29">
      <t>テイシュツ</t>
    </rPh>
    <rPh sb="29" eb="30">
      <t>ヨウ</t>
    </rPh>
    <phoneticPr fontId="1"/>
  </si>
  <si>
    <t>お申込みに必要となる書類のご紹介（高圧以上）</t>
    <rPh sb="1" eb="3">
      <t>モウシコ</t>
    </rPh>
    <rPh sb="5" eb="7">
      <t>ヒツヨウ</t>
    </rPh>
    <rPh sb="10" eb="12">
      <t>ショルイ</t>
    </rPh>
    <rPh sb="14" eb="16">
      <t>ショウカイ</t>
    </rPh>
    <rPh sb="17" eb="19">
      <t>コウアツ</t>
    </rPh>
    <rPh sb="19" eb="21">
      <t>イジョウ</t>
    </rPh>
    <phoneticPr fontId="1"/>
  </si>
  <si>
    <t>（申込先）</t>
    <phoneticPr fontId="18"/>
  </si>
  <si>
    <t>年　 月　 日</t>
    <phoneticPr fontId="18"/>
  </si>
  <si>
    <t>北陸電力送配電株式会社</t>
    <rPh sb="0" eb="4">
      <t>ホクリクデンリョク</t>
    </rPh>
    <rPh sb="4" eb="7">
      <t>ソウハイデン</t>
    </rPh>
    <rPh sb="7" eb="11">
      <t>カブシキカイシャ</t>
    </rPh>
    <phoneticPr fontId="18"/>
  </si>
  <si>
    <t>住　　　所：</t>
    <phoneticPr fontId="18"/>
  </si>
  <si>
    <t>名　　　称：</t>
    <rPh sb="4" eb="5">
      <t>ショウ</t>
    </rPh>
    <phoneticPr fontId="18"/>
  </si>
  <si>
    <t>代　表　者：　</t>
    <rPh sb="0" eb="1">
      <t>ダイ</t>
    </rPh>
    <rPh sb="2" eb="3">
      <t>ヒョウ</t>
    </rPh>
    <rPh sb="4" eb="5">
      <t>シャ</t>
    </rPh>
    <phoneticPr fontId="18"/>
  </si>
  <si>
    <t>契約電力５０ｋＷ未満高圧受電願い書</t>
    <rPh sb="0" eb="1">
      <t>ケイ</t>
    </rPh>
    <rPh sb="1" eb="2">
      <t>ヤク</t>
    </rPh>
    <rPh sb="2" eb="3">
      <t>デン</t>
    </rPh>
    <rPh sb="3" eb="4">
      <t>チカラ</t>
    </rPh>
    <rPh sb="8" eb="9">
      <t>ミ</t>
    </rPh>
    <rPh sb="9" eb="10">
      <t>ミツル</t>
    </rPh>
    <rPh sb="10" eb="11">
      <t>コウ</t>
    </rPh>
    <rPh sb="11" eb="12">
      <t>アツ</t>
    </rPh>
    <rPh sb="12" eb="13">
      <t>ウケ</t>
    </rPh>
    <rPh sb="13" eb="14">
      <t>デン</t>
    </rPh>
    <rPh sb="14" eb="15">
      <t>ネガ</t>
    </rPh>
    <rPh sb="16" eb="17">
      <t>ショ</t>
    </rPh>
    <phoneticPr fontId="18"/>
  </si>
  <si>
    <t>下記の事情により、契約電力が５０ｋＷ未満での高圧受電を希望します。</t>
    <phoneticPr fontId="18"/>
  </si>
  <si>
    <t>　需　要　場　所　：</t>
    <rPh sb="1" eb="2">
      <t>ジュ</t>
    </rPh>
    <rPh sb="3" eb="4">
      <t>ヨウ</t>
    </rPh>
    <rPh sb="5" eb="6">
      <t>バ</t>
    </rPh>
    <rPh sb="7" eb="8">
      <t>トコロ</t>
    </rPh>
    <phoneticPr fontId="18"/>
  </si>
  <si>
    <t>（供給地点特定番号）</t>
    <rPh sb="1" eb="9">
      <t>キョウキュウチテントクテイバンゴウ</t>
    </rPh>
    <phoneticPr fontId="18"/>
  </si>
  <si>
    <t>記</t>
    <rPh sb="0" eb="1">
      <t>キ</t>
    </rPh>
    <phoneticPr fontId="18"/>
  </si>
  <si>
    <t>１．</t>
    <phoneticPr fontId="18"/>
  </si>
  <si>
    <t>近い将来において具体的な契約負荷設備の増設計画があるため</t>
  </si>
  <si>
    <t>２．</t>
  </si>
  <si>
    <t>高圧で電気の供給を受けている契約負荷設備を減少したため</t>
    <phoneticPr fontId="18"/>
  </si>
  <si>
    <t>３．</t>
  </si>
  <si>
    <t>契約負荷設備中に高圧で使用する負荷設備があるため</t>
    <phoneticPr fontId="18"/>
  </si>
  <si>
    <t>４．</t>
  </si>
  <si>
    <t>需給地点以降の電圧降下値が大きいため</t>
    <phoneticPr fontId="18"/>
  </si>
  <si>
    <t>添付資料：増設計画の契約負荷設備内訳・機器カタログ等</t>
  </si>
  <si>
    <t>　　　　　：電圧降下値が確認できる根拠資料等</t>
  </si>
  <si>
    <t>【注】該当する番号を○で囲んでください。</t>
  </si>
  <si>
    <t>以　上</t>
  </si>
  <si>
    <t>契約電力５０ｋＷ未満高圧受電願い書</t>
    <phoneticPr fontId="1"/>
  </si>
  <si>
    <t>指定様式6</t>
    <rPh sb="0" eb="4">
      <t>シテイヨウシキ</t>
    </rPh>
    <phoneticPr fontId="1"/>
  </si>
  <si>
    <t>2040年以降は各自でカレンダ－追加してください。</t>
    <rPh sb="4" eb="5">
      <t>ネン</t>
    </rPh>
    <rPh sb="5" eb="7">
      <t>イコウ</t>
    </rPh>
    <rPh sb="8" eb="10">
      <t>カクジ</t>
    </rPh>
    <rPh sb="16" eb="18">
      <t>ツイカ</t>
    </rPh>
    <phoneticPr fontId="23"/>
  </si>
  <si>
    <r>
      <rPr>
        <sz val="8"/>
        <color theme="1"/>
        <rFont val="ＭＳ Ｐゴシック"/>
        <family val="3"/>
        <charset val="128"/>
        <scheme val="minor"/>
      </rPr>
      <t>５０ｋＷ未満実量制化</t>
    </r>
    <r>
      <rPr>
        <sz val="11"/>
        <color theme="1"/>
        <rFont val="ＭＳ Ｐゴシック"/>
        <family val="2"/>
        <charset val="128"/>
        <scheme val="minor"/>
      </rPr>
      <t xml:space="preserve">
〇</t>
    </r>
    <rPh sb="4" eb="6">
      <t>ミマン</t>
    </rPh>
    <rPh sb="6" eb="9">
      <t>ジツリョウセイ</t>
    </rPh>
    <rPh sb="9" eb="10">
      <t>バ</t>
    </rPh>
    <phoneticPr fontId="1"/>
  </si>
  <si>
    <t>自家用電気工作物の検査結果通知書</t>
    <rPh sb="0" eb="8">
      <t>ジカヨウデンキコウサクブツ</t>
    </rPh>
    <rPh sb="9" eb="16">
      <t>ケンサケッカツウチショ</t>
    </rPh>
    <phoneticPr fontId="1"/>
  </si>
  <si>
    <t>記</t>
  </si>
  <si>
    <t>【注意】既設自家用お客さまが非常用予備発電装置を設置または変更する場合もこの通知書を提出する。</t>
  </si>
  <si>
    <t>契約電力・容量</t>
  </si>
  <si>
    <t>竣工検査年月日</t>
  </si>
  <si>
    <t>電気設備点検結果</t>
  </si>
  <si>
    <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1"/>
  </si>
  <si>
    <r>
      <t>北陸電力送配電株式会社</t>
    </r>
    <r>
      <rPr>
        <sz val="12"/>
        <color theme="1"/>
        <rFont val="Century"/>
        <family val="1"/>
      </rPr>
      <t xml:space="preserve"> </t>
    </r>
    <r>
      <rPr>
        <sz val="12"/>
        <color theme="1"/>
        <rFont val="ＭＳ 明朝"/>
        <family val="1"/>
        <charset val="128"/>
      </rPr>
      <t>殿</t>
    </r>
  </si>
  <si>
    <t>　　　　　　　電気主任技術者</t>
    <phoneticPr fontId="1"/>
  </si>
  <si>
    <r>
      <rPr>
        <sz val="12"/>
        <color theme="1"/>
        <rFont val="ＭＳ 明朝"/>
        <family val="1"/>
        <charset val="128"/>
      </rPr>
      <t>　　　　　　　住</t>
    </r>
    <r>
      <rPr>
        <sz val="12"/>
        <color theme="1"/>
        <rFont val="Century"/>
        <family val="1"/>
      </rPr>
      <t xml:space="preserve">  </t>
    </r>
    <r>
      <rPr>
        <sz val="12"/>
        <color theme="1"/>
        <rFont val="ＭＳ 明朝"/>
        <family val="1"/>
        <charset val="128"/>
      </rPr>
      <t>所</t>
    </r>
    <phoneticPr fontId="1"/>
  </si>
  <si>
    <r>
      <rPr>
        <sz val="12"/>
        <color theme="1"/>
        <rFont val="ＭＳ 明朝"/>
        <family val="1"/>
        <charset val="128"/>
      </rPr>
      <t>　　　　　　　氏</t>
    </r>
    <r>
      <rPr>
        <sz val="12"/>
        <color theme="1"/>
        <rFont val="Century"/>
        <family val="1"/>
      </rPr>
      <t xml:space="preserve">  </t>
    </r>
    <r>
      <rPr>
        <sz val="12"/>
        <color theme="1"/>
        <rFont val="ＭＳ 明朝"/>
        <family val="1"/>
        <charset val="128"/>
      </rPr>
      <t>名</t>
    </r>
    <phoneticPr fontId="1"/>
  </si>
  <si>
    <t>　　　　　　　ＴＥＬ</t>
    <phoneticPr fontId="1"/>
  </si>
  <si>
    <t>自家用電気工作物の検査結果通知書</t>
    <phoneticPr fontId="1"/>
  </si>
  <si>
    <r>
      <t xml:space="preserve">  </t>
    </r>
    <r>
      <rPr>
        <sz val="12"/>
        <color theme="1"/>
        <rFont val="ＭＳ 明朝"/>
        <family val="1"/>
        <charset val="128"/>
      </rPr>
      <t>下記のお客さまの工事が竣工しましたので、送電を依頼します。</t>
    </r>
  </si>
  <si>
    <r>
      <t>お</t>
    </r>
    <r>
      <rPr>
        <sz val="12"/>
        <color theme="1"/>
        <rFont val="Century"/>
        <family val="1"/>
      </rPr>
      <t xml:space="preserve"> </t>
    </r>
    <r>
      <rPr>
        <sz val="12"/>
        <color theme="1"/>
        <rFont val="ＭＳ 明朝"/>
        <family val="1"/>
        <charset val="128"/>
      </rPr>
      <t>客</t>
    </r>
    <r>
      <rPr>
        <sz val="12"/>
        <color theme="1"/>
        <rFont val="Century"/>
        <family val="1"/>
      </rPr>
      <t xml:space="preserve"> </t>
    </r>
    <r>
      <rPr>
        <sz val="12"/>
        <color theme="1"/>
        <rFont val="ＭＳ 明朝"/>
        <family val="1"/>
        <charset val="128"/>
      </rPr>
      <t>さ</t>
    </r>
    <r>
      <rPr>
        <sz val="12"/>
        <color theme="1"/>
        <rFont val="Century"/>
        <family val="1"/>
      </rPr>
      <t xml:space="preserve"> </t>
    </r>
    <r>
      <rPr>
        <sz val="12"/>
        <color theme="1"/>
        <rFont val="ＭＳ 明朝"/>
        <family val="1"/>
        <charset val="128"/>
      </rPr>
      <t>ま</t>
    </r>
    <r>
      <rPr>
        <sz val="12"/>
        <color theme="1"/>
        <rFont val="Century"/>
        <family val="1"/>
      </rPr>
      <t xml:space="preserve"> </t>
    </r>
    <r>
      <rPr>
        <sz val="12"/>
        <color theme="1"/>
        <rFont val="ＭＳ 明朝"/>
        <family val="1"/>
        <charset val="128"/>
      </rPr>
      <t>名
（供給地点特定番号）</t>
    </r>
    <rPh sb="11" eb="13">
      <t>キョウキュウ</t>
    </rPh>
    <rPh sb="13" eb="15">
      <t>チテン</t>
    </rPh>
    <rPh sb="15" eb="17">
      <t>トクテイ</t>
    </rPh>
    <rPh sb="17" eb="19">
      <t>バンゴウ</t>
    </rPh>
    <phoneticPr fontId="1"/>
  </si>
  <si>
    <r>
      <t xml:space="preserve">
</t>
    </r>
    <r>
      <rPr>
        <sz val="12"/>
        <color theme="1"/>
        <rFont val="ＭＳ Ｐ明朝"/>
        <family val="1"/>
        <charset val="128"/>
      </rPr>
      <t>（　　　　　　　　　　　　　　　　　　　　　　）</t>
    </r>
    <phoneticPr fontId="1"/>
  </si>
  <si>
    <r>
      <t>需</t>
    </r>
    <r>
      <rPr>
        <sz val="12"/>
        <color theme="1"/>
        <rFont val="Century"/>
        <family val="1"/>
      </rPr>
      <t xml:space="preserve">  </t>
    </r>
    <r>
      <rPr>
        <sz val="12"/>
        <color theme="1"/>
        <rFont val="ＭＳ 明朝"/>
        <family val="1"/>
        <charset val="128"/>
      </rPr>
      <t>要</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所</t>
    </r>
  </si>
  <si>
    <r>
      <t>受</t>
    </r>
    <r>
      <rPr>
        <sz val="12"/>
        <color theme="1"/>
        <rFont val="Century"/>
        <family val="1"/>
      </rPr>
      <t xml:space="preserve"> </t>
    </r>
    <r>
      <rPr>
        <sz val="12"/>
        <color theme="1"/>
        <rFont val="ＭＳ 明朝"/>
        <family val="1"/>
        <charset val="128"/>
      </rPr>
      <t>電</t>
    </r>
    <r>
      <rPr>
        <sz val="12"/>
        <color theme="1"/>
        <rFont val="Century"/>
        <family val="1"/>
      </rPr>
      <t xml:space="preserve"> </t>
    </r>
    <r>
      <rPr>
        <sz val="12"/>
        <color theme="1"/>
        <rFont val="ＭＳ 明朝"/>
        <family val="1"/>
        <charset val="128"/>
      </rPr>
      <t>希</t>
    </r>
    <r>
      <rPr>
        <sz val="12"/>
        <color theme="1"/>
        <rFont val="Century"/>
        <family val="1"/>
      </rPr>
      <t xml:space="preserve"> </t>
    </r>
    <r>
      <rPr>
        <sz val="12"/>
        <color theme="1"/>
        <rFont val="ＭＳ 明朝"/>
        <family val="1"/>
        <charset val="128"/>
      </rPr>
      <t>望</t>
    </r>
    <r>
      <rPr>
        <sz val="12"/>
        <color theme="1"/>
        <rFont val="Century"/>
        <family val="1"/>
      </rPr>
      <t xml:space="preserve"> </t>
    </r>
    <r>
      <rPr>
        <sz val="12"/>
        <color theme="1"/>
        <rFont val="ＭＳ 明朝"/>
        <family val="1"/>
        <charset val="128"/>
      </rPr>
      <t>日</t>
    </r>
    <r>
      <rPr>
        <sz val="12"/>
        <color theme="1"/>
        <rFont val="Century"/>
        <family val="1"/>
      </rPr>
      <t xml:space="preserve"> </t>
    </r>
    <r>
      <rPr>
        <sz val="12"/>
        <color theme="1"/>
        <rFont val="ＭＳ 明朝"/>
        <family val="1"/>
        <charset val="128"/>
      </rPr>
      <t>時</t>
    </r>
  </si>
  <si>
    <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日</t>
    </r>
    <r>
      <rPr>
        <sz val="12"/>
        <color theme="1"/>
        <rFont val="Century"/>
        <family val="1"/>
      </rPr>
      <t xml:space="preserve">      </t>
    </r>
    <r>
      <rPr>
        <sz val="12"/>
        <color theme="1"/>
        <rFont val="ＭＳ 明朝"/>
        <family val="1"/>
        <charset val="128"/>
      </rPr>
      <t>時</t>
    </r>
    <r>
      <rPr>
        <sz val="12"/>
        <color theme="1"/>
        <rFont val="Century"/>
        <family val="1"/>
      </rPr>
      <t xml:space="preserve">      </t>
    </r>
    <r>
      <rPr>
        <sz val="12"/>
        <color theme="1"/>
        <rFont val="ＭＳ 明朝"/>
        <family val="1"/>
        <charset val="128"/>
      </rPr>
      <t>分</t>
    </r>
  </si>
  <si>
    <t>検　査　内　容</t>
    <rPh sb="0" eb="1">
      <t>ケン</t>
    </rPh>
    <rPh sb="2" eb="3">
      <t>サ</t>
    </rPh>
    <rPh sb="4" eb="5">
      <t>ナイ</t>
    </rPh>
    <rPh sb="6" eb="7">
      <t>カタチ</t>
    </rPh>
    <phoneticPr fontId="1"/>
  </si>
  <si>
    <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日</t>
    </r>
  </si>
  <si>
    <r>
      <t>検</t>
    </r>
    <r>
      <rPr>
        <sz val="12"/>
        <color theme="1"/>
        <rFont val="Century"/>
        <family val="1"/>
      </rPr>
      <t xml:space="preserve">  </t>
    </r>
    <r>
      <rPr>
        <sz val="12"/>
        <color theme="1"/>
        <rFont val="ＭＳ 明朝"/>
        <family val="1"/>
        <charset val="128"/>
      </rPr>
      <t>査</t>
    </r>
    <r>
      <rPr>
        <sz val="12"/>
        <color theme="1"/>
        <rFont val="Century"/>
        <family val="1"/>
      </rPr>
      <t xml:space="preserve">  </t>
    </r>
    <r>
      <rPr>
        <sz val="12"/>
        <color theme="1"/>
        <rFont val="ＭＳ 明朝"/>
        <family val="1"/>
        <charset val="128"/>
      </rPr>
      <t>者</t>
    </r>
  </si>
  <si>
    <t>非常用予備発電機
切替装置点検結果</t>
    <phoneticPr fontId="1"/>
  </si>
  <si>
    <r>
      <t>添</t>
    </r>
    <r>
      <rPr>
        <sz val="12"/>
        <color theme="1"/>
        <rFont val="Century"/>
        <family val="1"/>
      </rPr>
      <t xml:space="preserve"> </t>
    </r>
    <r>
      <rPr>
        <sz val="12"/>
        <color theme="1"/>
        <rFont val="ＭＳ 明朝"/>
        <family val="1"/>
        <charset val="128"/>
      </rPr>
      <t>付</t>
    </r>
    <r>
      <rPr>
        <sz val="12"/>
        <color theme="1"/>
        <rFont val="Century"/>
        <family val="1"/>
      </rPr>
      <t xml:space="preserve"> </t>
    </r>
    <r>
      <rPr>
        <sz val="12"/>
        <color theme="1"/>
        <rFont val="ＭＳ 明朝"/>
        <family val="1"/>
        <charset val="128"/>
      </rPr>
      <t>書</t>
    </r>
    <r>
      <rPr>
        <sz val="12"/>
        <color theme="1"/>
        <rFont val="Century"/>
        <family val="1"/>
      </rPr>
      <t xml:space="preserve"> </t>
    </r>
    <r>
      <rPr>
        <sz val="12"/>
        <color theme="1"/>
        <rFont val="ＭＳ 明朝"/>
        <family val="1"/>
        <charset val="128"/>
      </rPr>
      <t>類</t>
    </r>
  </si>
  <si>
    <r>
      <t>送電日</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1"/>
  </si>
  <si>
    <r>
      <t>　　立会者</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印</t>
    </r>
    <phoneticPr fontId="1"/>
  </si>
  <si>
    <r>
      <t>【参</t>
    </r>
    <r>
      <rPr>
        <sz val="12"/>
        <color theme="1"/>
        <rFont val="Century"/>
        <family val="1"/>
      </rPr>
      <t xml:space="preserve">  </t>
    </r>
    <r>
      <rPr>
        <sz val="12"/>
        <color theme="1"/>
        <rFont val="ＭＳ 明朝"/>
        <family val="1"/>
        <charset val="128"/>
      </rPr>
      <t>考：官庁手続状況】</t>
    </r>
  </si>
  <si>
    <r>
      <t xml:space="preserve">主任技術者
</t>
    </r>
    <r>
      <rPr>
        <sz val="12"/>
        <color theme="1"/>
        <rFont val="Century"/>
        <family val="1"/>
      </rPr>
      <t xml:space="preserve"> </t>
    </r>
    <r>
      <rPr>
        <sz val="12"/>
        <color theme="1"/>
        <rFont val="ＭＳ 明朝"/>
        <family val="1"/>
        <charset val="128"/>
      </rPr>
      <t xml:space="preserve">選任・不選任
</t>
    </r>
    <r>
      <rPr>
        <sz val="12"/>
        <color theme="1"/>
        <rFont val="Century"/>
        <family val="1"/>
      </rPr>
      <t xml:space="preserve"> </t>
    </r>
    <r>
      <rPr>
        <sz val="12"/>
        <color theme="1"/>
        <rFont val="ＭＳ 明朝"/>
        <family val="1"/>
        <charset val="128"/>
      </rPr>
      <t>許可申請</t>
    </r>
    <phoneticPr fontId="1"/>
  </si>
  <si>
    <r>
      <t>承認日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1"/>
  </si>
  <si>
    <r>
      <t xml:space="preserve">                      </t>
    </r>
    <r>
      <rPr>
        <sz val="12"/>
        <color theme="1"/>
        <rFont val="ＭＳ 明朝"/>
        <family val="1"/>
        <charset val="128"/>
      </rPr>
      <t>号</t>
    </r>
  </si>
  <si>
    <r>
      <t>保</t>
    </r>
    <r>
      <rPr>
        <sz val="12"/>
        <color theme="1"/>
        <rFont val="Century"/>
        <family val="1"/>
      </rPr>
      <t xml:space="preserve">  </t>
    </r>
    <r>
      <rPr>
        <sz val="12"/>
        <color theme="1"/>
        <rFont val="ＭＳ 明朝"/>
        <family val="1"/>
        <charset val="128"/>
      </rPr>
      <t>安</t>
    </r>
    <r>
      <rPr>
        <sz val="12"/>
        <color theme="1"/>
        <rFont val="Century"/>
        <family val="1"/>
      </rPr>
      <t xml:space="preserve">  </t>
    </r>
    <r>
      <rPr>
        <sz val="12"/>
        <color theme="1"/>
        <rFont val="ＭＳ 明朝"/>
        <family val="1"/>
        <charset val="128"/>
      </rPr>
      <t>規</t>
    </r>
    <r>
      <rPr>
        <sz val="12"/>
        <color theme="1"/>
        <rFont val="Century"/>
        <family val="1"/>
      </rPr>
      <t xml:space="preserve">  </t>
    </r>
    <r>
      <rPr>
        <sz val="12"/>
        <color theme="1"/>
        <rFont val="ＭＳ 明朝"/>
        <family val="1"/>
        <charset val="128"/>
      </rPr>
      <t>程</t>
    </r>
    <r>
      <rPr>
        <sz val="12"/>
        <color theme="1"/>
        <rFont val="Century"/>
        <family val="1"/>
      </rPr>
      <t xml:space="preserve">  </t>
    </r>
    <r>
      <rPr>
        <sz val="12"/>
        <color theme="1"/>
        <rFont val="ＭＳ 明朝"/>
        <family val="1"/>
        <charset val="128"/>
      </rPr>
      <t>届</t>
    </r>
    <r>
      <rPr>
        <sz val="12"/>
        <color theme="1"/>
        <rFont val="Century"/>
        <family val="1"/>
      </rPr>
      <t xml:space="preserve">  </t>
    </r>
    <r>
      <rPr>
        <sz val="12"/>
        <color theme="1"/>
        <rFont val="ＭＳ 明朝"/>
        <family val="1"/>
        <charset val="128"/>
      </rPr>
      <t>出</t>
    </r>
  </si>
  <si>
    <r>
      <t>届出日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1"/>
  </si>
  <si>
    <t>指定様式7</t>
    <rPh sb="0" eb="4">
      <t>シテイヨウシキ</t>
    </rPh>
    <phoneticPr fontId="1"/>
  </si>
  <si>
    <r>
      <t xml:space="preserve">立会送電
</t>
    </r>
    <r>
      <rPr>
        <sz val="11"/>
        <color theme="1"/>
        <rFont val="ＭＳ 明朝"/>
        <family val="1"/>
        <charset val="128"/>
      </rPr>
      <t>(北陸電力送配電記入)</t>
    </r>
    <phoneticPr fontId="1"/>
  </si>
  <si>
    <t>特例区域等の適用に関する申込書</t>
    <rPh sb="0" eb="2">
      <t>トクレイ</t>
    </rPh>
    <rPh sb="2" eb="4">
      <t>クイキ</t>
    </rPh>
    <rPh sb="4" eb="5">
      <t>トウ</t>
    </rPh>
    <rPh sb="6" eb="8">
      <t>テキヨウ</t>
    </rPh>
    <rPh sb="9" eb="10">
      <t>カン</t>
    </rPh>
    <rPh sb="12" eb="15">
      <t>モウシコミショ</t>
    </rPh>
    <phoneticPr fontId="1"/>
  </si>
  <si>
    <t>需要場所間の電力融通に関する申込書</t>
    <rPh sb="0" eb="5">
      <t>ジュヨウバショカン</t>
    </rPh>
    <rPh sb="6" eb="10">
      <t>デンリョクユウヅウ</t>
    </rPh>
    <rPh sb="11" eb="12">
      <t>カン</t>
    </rPh>
    <rPh sb="14" eb="17">
      <t>モウシコミショ</t>
    </rPh>
    <phoneticPr fontId="1"/>
  </si>
  <si>
    <t>https://www.rikuden.co.jp/nw_denkikojiten/attach/tokureikuiki220412.doc</t>
    <phoneticPr fontId="1"/>
  </si>
  <si>
    <t>https://www.rikuden.co.jp/nw_denkikojiten/attach/denryokuyudu.doc</t>
    <phoneticPr fontId="1"/>
  </si>
  <si>
    <t>契約電力が50kWを下回るにも関わらず高圧受電を選択される場合</t>
    <rPh sb="0" eb="4">
      <t>ケイヤクデンリョク</t>
    </rPh>
    <rPh sb="10" eb="12">
      <t>シタマワ</t>
    </rPh>
    <rPh sb="15" eb="16">
      <t>カカ</t>
    </rPh>
    <rPh sb="19" eb="21">
      <t>コウアツ</t>
    </rPh>
    <rPh sb="21" eb="23">
      <t>ジュデン</t>
    </rPh>
    <rPh sb="24" eb="26">
      <t>センタク</t>
    </rPh>
    <rPh sb="29" eb="31">
      <t>バアイ</t>
    </rPh>
    <phoneticPr fontId="1"/>
  </si>
  <si>
    <t>兼送電依頼書
電気主任技術者さまより提出</t>
    <rPh sb="0" eb="1">
      <t>ケン</t>
    </rPh>
    <rPh sb="1" eb="6">
      <t>ソウデンイライショ</t>
    </rPh>
    <rPh sb="7" eb="14">
      <t>デンキシュニンギジュツシャ</t>
    </rPh>
    <rPh sb="18" eb="20">
      <t>テイシュツ</t>
    </rPh>
    <phoneticPr fontId="1"/>
  </si>
  <si>
    <t>特例区域等の適用を受ける場合</t>
    <rPh sb="0" eb="4">
      <t>トクレイクイキ</t>
    </rPh>
    <rPh sb="4" eb="5">
      <t>トウ</t>
    </rPh>
    <rPh sb="6" eb="8">
      <t>テキヨウ</t>
    </rPh>
    <rPh sb="9" eb="10">
      <t>ウ</t>
    </rPh>
    <rPh sb="12" eb="14">
      <t>バアイ</t>
    </rPh>
    <phoneticPr fontId="1"/>
  </si>
  <si>
    <t>需要場所間の電力融通に関する適用を受ける場合</t>
    <rPh sb="0" eb="5">
      <t>ジュヨウバショカン</t>
    </rPh>
    <rPh sb="6" eb="10">
      <t>デンリョクユウヅウ</t>
    </rPh>
    <rPh sb="11" eb="12">
      <t>カン</t>
    </rPh>
    <rPh sb="14" eb="16">
      <t>テキヨウ</t>
    </rPh>
    <rPh sb="17" eb="18">
      <t>ウ</t>
    </rPh>
    <rPh sb="20" eb="22">
      <t>バアイ</t>
    </rPh>
    <phoneticPr fontId="1"/>
  </si>
  <si>
    <t>最終保障電力需給契約廃止申込書</t>
    <rPh sb="0" eb="4">
      <t>サイシュウホショウ</t>
    </rPh>
    <rPh sb="4" eb="6">
      <t>デンリョク</t>
    </rPh>
    <rPh sb="6" eb="8">
      <t>ジュキュウ</t>
    </rPh>
    <rPh sb="8" eb="10">
      <t>ケイヤク</t>
    </rPh>
    <rPh sb="10" eb="12">
      <t>ハイシ</t>
    </rPh>
    <rPh sb="12" eb="15">
      <t>モウシコミショ</t>
    </rPh>
    <phoneticPr fontId="1"/>
  </si>
  <si>
    <t>https://www.rikuden.co.jp/nw_soden/attach/lr_haishi.xlsx</t>
    <phoneticPr fontId="1"/>
  </si>
  <si>
    <t>最終保障供給契約中の需要地点を地点追加される場合に需要者さまより提出</t>
    <rPh sb="0" eb="2">
      <t>サイシュウ</t>
    </rPh>
    <rPh sb="2" eb="4">
      <t>ホショウ</t>
    </rPh>
    <rPh sb="4" eb="6">
      <t>キョウキュウ</t>
    </rPh>
    <rPh sb="6" eb="8">
      <t>ケイヤク</t>
    </rPh>
    <rPh sb="8" eb="9">
      <t>チュウ</t>
    </rPh>
    <rPh sb="10" eb="12">
      <t>ジュヨウ</t>
    </rPh>
    <rPh sb="12" eb="14">
      <t>チテン</t>
    </rPh>
    <rPh sb="15" eb="17">
      <t>チテン</t>
    </rPh>
    <rPh sb="17" eb="19">
      <t>ツイカ</t>
    </rPh>
    <rPh sb="22" eb="24">
      <t>バアイ</t>
    </rPh>
    <rPh sb="25" eb="27">
      <t>ジュヨウ</t>
    </rPh>
    <rPh sb="27" eb="28">
      <t>シャ</t>
    </rPh>
    <rPh sb="32" eb="34">
      <t>テイシュツ</t>
    </rPh>
    <phoneticPr fontId="1"/>
  </si>
  <si>
    <t>最寄りの引込柱番号を記載
※隣接する需要場所との需要場所境界を線引きのうえ明示のこと</t>
    <rPh sb="0" eb="2">
      <t>モヨ</t>
    </rPh>
    <rPh sb="4" eb="6">
      <t>ヒキコミ</t>
    </rPh>
    <rPh sb="6" eb="7">
      <t>チュウ</t>
    </rPh>
    <rPh sb="7" eb="9">
      <t>バンゴウ</t>
    </rPh>
    <rPh sb="10" eb="1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</si>
</sst>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w"/>
    <numFmt numFmtId="177" formatCode="0.00_);[Red]\(0.00\)"/>
    <numFmt numFmtId="178" formatCode="0.0\k\w"/>
    <numFmt numFmtId="179" formatCode="0.000_);[Red]\(0.000\)"/>
    <numFmt numFmtId="180" formatCode="0.000"/>
    <numFmt numFmtId="181" formatCode="0.000_ "/>
    <numFmt numFmtId="182" formatCode="\(General\)"/>
    <numFmt numFmtId="183" formatCode="0.0"/>
    <numFmt numFmtId="184" formatCode="0.00\k\w"/>
    <numFmt numFmtId="185" formatCode="#,##0.0"/>
    <numFmt numFmtId="186" formatCode="[$-411]yyyy&quot;年&quot;m&quot;月&quot;"/>
    <numFmt numFmtId="187" formatCode="m&quot;月&quot;"/>
    <numFmt numFmtId="188" formatCode="dd"/>
    <numFmt numFmtId="189" formatCode="ggge&quot;年&quot;m&quot;月&quot;"/>
    <numFmt numFmtId="190" formatCode="#,##0.00_ ;[Red]\-#,##0.00\ "/>
    <numFmt numFmtId="191" formatCode="0_ "/>
  </numFmts>
  <fonts count="97">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u/>
      <sz val="11"/>
      <color theme="10"/>
      <name val="ＭＳ Ｐゴシック"/>
      <family val="2"/>
      <charset val="128"/>
      <scheme val="minor"/>
    </font>
    <font>
      <sz val="11"/>
      <color theme="1"/>
      <name val="ＭＳ 明朝"/>
      <family val="1"/>
      <charset val="128"/>
    </font>
    <font>
      <sz val="12"/>
      <color theme="1"/>
      <name val="Century"/>
      <family val="1"/>
    </font>
    <font>
      <sz val="14"/>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9"/>
      <color theme="1"/>
      <name val="Century"/>
      <family val="1"/>
    </font>
    <font>
      <sz val="7"/>
      <color theme="1"/>
      <name val="Times New Roman"/>
      <family val="1"/>
    </font>
    <font>
      <sz val="10.5"/>
      <color theme="1"/>
      <name val="Century"/>
      <family val="1"/>
    </font>
    <font>
      <sz val="9"/>
      <color theme="1"/>
      <name val="ＭＳ Ｐゴシック"/>
      <family val="3"/>
      <charset val="128"/>
      <scheme val="minor"/>
    </font>
    <font>
      <sz val="10"/>
      <color theme="1"/>
      <name val="ＭＳ Ｐゴシック"/>
      <family val="2"/>
      <charset val="128"/>
      <scheme val="minor"/>
    </font>
    <font>
      <sz val="14"/>
      <color rgb="FFFF0000"/>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sz val="10"/>
      <color indexed="10"/>
      <name val="ＭＳ 明朝"/>
      <family val="1"/>
      <charset val="128"/>
    </font>
    <font>
      <sz val="11"/>
      <color indexed="10"/>
      <name val="ＭＳ 明朝"/>
      <family val="1"/>
      <charset val="128"/>
    </font>
    <font>
      <b/>
      <sz val="10"/>
      <name val="ＭＳ ゴシック"/>
      <family val="3"/>
      <charset val="128"/>
    </font>
    <font>
      <sz val="9"/>
      <name val="ＭＳ Ｐ明朝"/>
      <family val="1"/>
      <charset val="128"/>
    </font>
    <font>
      <sz val="12"/>
      <name val="ＭＳ Ｐゴシック"/>
      <family val="3"/>
      <charset val="128"/>
    </font>
    <font>
      <u/>
      <sz val="9"/>
      <name val="ＭＳ Ｐ明朝"/>
      <family val="1"/>
      <charset val="128"/>
    </font>
    <font>
      <sz val="11"/>
      <name val="ＭＳ Ｐ明朝"/>
      <family val="1"/>
      <charset val="128"/>
    </font>
    <font>
      <sz val="8"/>
      <name val="ＭＳ Ｐ明朝"/>
      <family val="1"/>
      <charset val="128"/>
    </font>
    <font>
      <sz val="6"/>
      <name val="ＭＳ Ｐ明朝"/>
      <family val="1"/>
      <charset val="128"/>
    </font>
    <font>
      <i/>
      <sz val="9"/>
      <name val="ＭＳ Ｐ明朝"/>
      <family val="1"/>
      <charset val="128"/>
    </font>
    <font>
      <vertAlign val="subscript"/>
      <sz val="9"/>
      <name val="ＭＳ Ｐ明朝"/>
      <family val="1"/>
      <charset val="128"/>
    </font>
    <font>
      <sz val="4"/>
      <name val="ＭＳ Ｐ明朝"/>
      <family val="1"/>
      <charset val="128"/>
    </font>
    <font>
      <vertAlign val="subscript"/>
      <sz val="8"/>
      <name val="ＭＳ Ｐ明朝"/>
      <family val="1"/>
      <charset val="128"/>
    </font>
    <font>
      <strike/>
      <sz val="8"/>
      <name val="ＭＳ Ｐ明朝"/>
      <family val="1"/>
      <charset val="128"/>
    </font>
    <font>
      <strike/>
      <sz val="9"/>
      <name val="ＭＳ Ｐ明朝"/>
      <family val="1"/>
      <charset val="128"/>
    </font>
    <font>
      <sz val="10.5"/>
      <name val="ＭＳ 明朝"/>
      <family val="1"/>
      <charset val="128"/>
    </font>
    <font>
      <sz val="10"/>
      <name val="ＭＳ Ｐ明朝"/>
      <family val="1"/>
      <charset val="128"/>
    </font>
    <font>
      <sz val="7.5"/>
      <name val="ＭＳ Ｐ明朝"/>
      <family val="1"/>
      <charset val="128"/>
    </font>
    <font>
      <sz val="7"/>
      <name val="ＭＳ Ｐ明朝"/>
      <family val="1"/>
      <charset val="128"/>
    </font>
    <font>
      <vertAlign val="subscript"/>
      <sz val="10"/>
      <name val="ＭＳ Ｐ明朝"/>
      <family val="1"/>
      <charset val="128"/>
    </font>
    <font>
      <b/>
      <u/>
      <sz val="11"/>
      <color theme="10"/>
      <name val="ＭＳ Ｐゴシック"/>
      <family val="3"/>
      <charset val="128"/>
      <scheme val="minor"/>
    </font>
    <font>
      <b/>
      <u/>
      <sz val="12"/>
      <color theme="1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indexed="10"/>
      <name val="ＭＳ Ｐゴシック"/>
      <family val="3"/>
      <charset val="128"/>
    </font>
    <font>
      <b/>
      <sz val="11"/>
      <name val="ＭＳ 明朝"/>
      <family val="1"/>
      <charset val="128"/>
    </font>
    <font>
      <b/>
      <sz val="12"/>
      <color indexed="12"/>
      <name val="ＭＳ ゴシック"/>
      <family val="3"/>
      <charset val="128"/>
    </font>
    <font>
      <b/>
      <sz val="12"/>
      <color indexed="12"/>
      <name val="ＭＳ Ｐゴシック"/>
      <family val="3"/>
      <charset val="128"/>
    </font>
    <font>
      <b/>
      <sz val="10"/>
      <color indexed="12"/>
      <name val="ＭＳ Ｐゴシック"/>
      <family val="3"/>
      <charset val="128"/>
    </font>
    <font>
      <b/>
      <sz val="11"/>
      <color indexed="12"/>
      <name val="ＭＳ Ｐゴシック"/>
      <family val="3"/>
      <charset val="128"/>
    </font>
    <font>
      <b/>
      <sz val="14"/>
      <color indexed="8"/>
      <name val="ＭＳ Ｐゴシック"/>
      <family val="3"/>
      <charset val="128"/>
    </font>
    <font>
      <b/>
      <sz val="11"/>
      <name val="ＭＳ Ｐゴシック"/>
      <family val="3"/>
      <charset val="128"/>
    </font>
    <font>
      <b/>
      <sz val="11"/>
      <color indexed="8"/>
      <name val="ＭＳ 明朝"/>
      <family val="1"/>
      <charset val="128"/>
    </font>
    <font>
      <b/>
      <sz val="8"/>
      <color indexed="12"/>
      <name val="ＭＳ Ｐゴシック"/>
      <family val="3"/>
      <charset val="128"/>
    </font>
    <font>
      <sz val="11"/>
      <color indexed="12"/>
      <name val="ＭＳ Ｐゴシック"/>
      <family val="3"/>
      <charset val="128"/>
    </font>
    <font>
      <b/>
      <sz val="16"/>
      <color indexed="10"/>
      <name val="HG丸ｺﾞｼｯｸM-PRO"/>
      <family val="3"/>
      <charset val="128"/>
    </font>
    <font>
      <sz val="11"/>
      <color indexed="8"/>
      <name val="ＭＳ Ｐゴシック"/>
      <family val="3"/>
      <charset val="128"/>
    </font>
    <font>
      <b/>
      <sz val="11"/>
      <color indexed="8"/>
      <name val="ＭＳ Ｐゴシック"/>
      <family val="3"/>
      <charset val="128"/>
    </font>
    <font>
      <u/>
      <sz val="18"/>
      <name val="明朝"/>
      <family val="3"/>
      <charset val="128"/>
    </font>
    <font>
      <b/>
      <sz val="11"/>
      <color indexed="10"/>
      <name val="ＭＳ ゴシック"/>
      <family val="3"/>
      <charset val="128"/>
    </font>
    <font>
      <b/>
      <sz val="20"/>
      <color indexed="10"/>
      <name val="HG創英角ｺﾞｼｯｸUB"/>
      <family val="3"/>
      <charset val="128"/>
    </font>
    <font>
      <sz val="9"/>
      <name val="ＭＳ Ｐゴシック"/>
      <family val="3"/>
      <charset val="128"/>
    </font>
    <font>
      <sz val="11"/>
      <name val="明朝"/>
      <family val="3"/>
      <charset val="128"/>
    </font>
    <font>
      <b/>
      <sz val="9"/>
      <color indexed="12"/>
      <name val="ＭＳ Ｐゴシック"/>
      <family val="3"/>
      <charset val="128"/>
    </font>
    <font>
      <b/>
      <sz val="12"/>
      <name val="ＭＳ 明朝"/>
      <family val="1"/>
      <charset val="128"/>
    </font>
    <font>
      <b/>
      <sz val="11"/>
      <name val="明朝"/>
      <family val="3"/>
      <charset val="128"/>
    </font>
    <font>
      <b/>
      <sz val="16"/>
      <color indexed="10"/>
      <name val="ＭＳ ゴシック"/>
      <family val="3"/>
      <charset val="128"/>
    </font>
    <font>
      <b/>
      <sz val="11"/>
      <color indexed="8"/>
      <name val="明朝"/>
      <family val="1"/>
      <charset val="128"/>
    </font>
    <font>
      <sz val="10"/>
      <name val="明朝"/>
      <family val="3"/>
      <charset val="128"/>
    </font>
    <font>
      <b/>
      <sz val="14"/>
      <color indexed="8"/>
      <name val="ＭＳ ゴシック"/>
      <family val="3"/>
      <charset val="128"/>
    </font>
    <font>
      <b/>
      <sz val="11"/>
      <name val="明朝"/>
      <family val="1"/>
      <charset val="128"/>
    </font>
    <font>
      <b/>
      <sz val="10"/>
      <name val="明朝"/>
      <family val="3"/>
      <charset val="128"/>
    </font>
    <font>
      <sz val="12"/>
      <color theme="1"/>
      <name val="ＭＳ Ｐ明朝"/>
      <family val="1"/>
      <charset val="128"/>
    </font>
    <font>
      <sz val="11"/>
      <color indexed="8"/>
      <name val="ＭＳ ゴシック"/>
      <family val="3"/>
      <charset val="128"/>
    </font>
    <font>
      <sz val="12"/>
      <color indexed="8"/>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6"/>
      <name val="ＭＳ ゴシック"/>
      <family val="3"/>
      <charset val="128"/>
    </font>
    <font>
      <strike/>
      <sz val="11"/>
      <name val="ＭＳ ゴシック"/>
      <family val="3"/>
      <charset val="128"/>
    </font>
    <font>
      <sz val="11"/>
      <color rgb="FFFF0000"/>
      <name val="ＭＳ ゴシック"/>
      <family val="3"/>
      <charset val="128"/>
    </font>
    <font>
      <sz val="9"/>
      <name val="ＭＳ ゴシック"/>
      <family val="3"/>
      <charset val="128"/>
    </font>
    <font>
      <sz val="10"/>
      <name val="ＭＳ ゴシック"/>
      <family val="3"/>
      <charset val="128"/>
    </font>
    <font>
      <u/>
      <sz val="11"/>
      <name val="ＭＳ ゴシック"/>
      <family val="3"/>
      <charset val="128"/>
    </font>
    <font>
      <sz val="8"/>
      <color theme="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8"/>
      <color theme="1"/>
      <name val="ＭＳ 明朝"/>
      <family val="1"/>
      <charset val="128"/>
    </font>
    <font>
      <sz val="18"/>
      <color theme="1"/>
      <name val="ＭＳ Ｐゴシック"/>
      <family val="2"/>
      <charset val="128"/>
      <scheme val="minor"/>
    </font>
    <font>
      <sz val="16"/>
      <color theme="1"/>
      <name val="ＭＳ Ｐゴシック"/>
      <family val="2"/>
      <charset val="128"/>
      <scheme val="minor"/>
    </font>
  </fonts>
  <fills count="12">
    <fill>
      <patternFill patternType="none"/>
    </fill>
    <fill>
      <patternFill patternType="gray125"/>
    </fill>
    <fill>
      <patternFill patternType="solid">
        <fgColor rgb="FFFFC000"/>
        <bgColor indexed="64"/>
      </patternFill>
    </fill>
    <fill>
      <patternFill patternType="solid">
        <fgColor indexed="43"/>
        <bgColor indexed="64"/>
      </patternFill>
    </fill>
    <fill>
      <patternFill patternType="solid">
        <fgColor indexed="9"/>
        <bgColor indexed="64"/>
      </patternFill>
    </fill>
    <fill>
      <patternFill patternType="solid">
        <fgColor rgb="FF92D050"/>
        <bgColor indexed="64"/>
      </patternFill>
    </fill>
    <fill>
      <patternFill patternType="solid">
        <fgColor rgb="FF47CFFF"/>
        <bgColor indexed="64"/>
      </patternFill>
    </fill>
    <fill>
      <patternFill patternType="solid">
        <fgColor indexed="22"/>
        <bgColor indexed="64"/>
      </patternFill>
    </fill>
    <fill>
      <patternFill patternType="solid">
        <fgColor rgb="FF9999FF"/>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399975585192419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medium">
        <color indexed="8"/>
      </left>
      <right/>
      <top/>
      <bottom/>
      <diagonal/>
    </border>
    <border>
      <left style="thin">
        <color indexed="8"/>
      </left>
      <right/>
      <top style="medium">
        <color indexed="8"/>
      </top>
      <bottom/>
      <diagonal/>
    </border>
    <border>
      <left style="medium">
        <color indexed="8"/>
      </left>
      <right/>
      <top style="thin">
        <color indexed="8"/>
      </top>
      <bottom/>
      <diagonal/>
    </border>
    <border>
      <left style="thin">
        <color indexed="8"/>
      </left>
      <right style="thin">
        <color indexed="8"/>
      </right>
      <top style="thin">
        <color indexed="8"/>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12">
    <xf numFmtId="0" fontId="0" fillId="0" borderId="0">
      <alignment vertical="center"/>
    </xf>
    <xf numFmtId="0" fontId="3"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alignment vertical="center"/>
    </xf>
    <xf numFmtId="38" fontId="16" fillId="0" borderId="0" applyFont="0" applyFill="0" applyBorder="0" applyAlignment="0" applyProtection="0">
      <alignment vertical="center"/>
    </xf>
    <xf numFmtId="38" fontId="20" fillId="0" borderId="0" applyFont="0" applyFill="0" applyBorder="0" applyAlignment="0" applyProtection="0"/>
    <xf numFmtId="0" fontId="20" fillId="0" borderId="0"/>
    <xf numFmtId="0" fontId="20" fillId="0" borderId="0"/>
    <xf numFmtId="0" fontId="16" fillId="0" borderId="0"/>
    <xf numFmtId="0" fontId="66" fillId="0" borderId="0"/>
  </cellStyleXfs>
  <cellXfs count="110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2" fillId="0" borderId="0" xfId="0" applyFont="1">
      <alignment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justify" vertical="center"/>
    </xf>
    <xf numFmtId="0" fontId="7" fillId="0" borderId="9" xfId="0" applyFont="1" applyBorder="1" applyAlignment="1">
      <alignment horizontal="justify" vertical="top" wrapText="1"/>
    </xf>
    <xf numFmtId="0" fontId="7" fillId="0" borderId="11" xfId="0" applyFont="1" applyBorder="1" applyAlignment="1">
      <alignment horizontal="justify" vertical="top" wrapText="1"/>
    </xf>
    <xf numFmtId="0" fontId="7" fillId="0" borderId="13" xfId="0" applyFont="1" applyBorder="1" applyAlignment="1">
      <alignment horizontal="justify" vertical="top" wrapText="1"/>
    </xf>
    <xf numFmtId="0" fontId="9" fillId="0" borderId="11" xfId="0" applyFont="1" applyBorder="1" applyAlignment="1">
      <alignment horizontal="justify" vertical="top" wrapText="1"/>
    </xf>
    <xf numFmtId="0" fontId="9" fillId="0" borderId="13" xfId="0" applyFont="1" applyBorder="1" applyAlignment="1">
      <alignment horizontal="justify" vertical="top" wrapText="1"/>
    </xf>
    <xf numFmtId="0" fontId="8" fillId="0" borderId="0" xfId="0" applyFont="1" applyAlignment="1">
      <alignment horizontal="justify" vertical="center"/>
    </xf>
    <xf numFmtId="0" fontId="0" fillId="0" borderId="0" xfId="0" applyAlignment="1">
      <alignment horizontal="justify" vertical="center"/>
    </xf>
    <xf numFmtId="0" fontId="12" fillId="0" borderId="0" xfId="0" applyFont="1" applyAlignment="1">
      <alignment horizontal="justify" vertical="center"/>
    </xf>
    <xf numFmtId="0" fontId="6"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wrapText="1"/>
    </xf>
    <xf numFmtId="0" fontId="7" fillId="0" borderId="12" xfId="0" applyFont="1" applyBorder="1" applyAlignment="1">
      <alignment horizontal="justify" vertical="center" wrapText="1"/>
    </xf>
    <xf numFmtId="0" fontId="0" fillId="0" borderId="0" xfId="0" applyAlignment="1">
      <alignment vertical="center"/>
    </xf>
    <xf numFmtId="0" fontId="7" fillId="0" borderId="13" xfId="0" applyFont="1" applyBorder="1" applyAlignment="1">
      <alignment horizontal="justify" vertical="center" wrapText="1"/>
    </xf>
    <xf numFmtId="0" fontId="8" fillId="0" borderId="13" xfId="0" applyFont="1" applyBorder="1" applyAlignment="1">
      <alignment horizontal="justify" vertical="center" wrapText="1"/>
    </xf>
    <xf numFmtId="0" fontId="7" fillId="0" borderId="11" xfId="0" applyFont="1" applyBorder="1" applyAlignment="1">
      <alignment horizontal="justify" vertical="center" wrapText="1"/>
    </xf>
    <xf numFmtId="0" fontId="14" fillId="0" borderId="1" xfId="0" applyFont="1" applyBorder="1" applyAlignment="1">
      <alignment vertical="center" wrapText="1"/>
    </xf>
    <xf numFmtId="0" fontId="20" fillId="0" borderId="0" xfId="2" applyFont="1"/>
    <xf numFmtId="0" fontId="20" fillId="0" borderId="0" xfId="2" applyFont="1" applyAlignment="1">
      <alignment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17" fillId="0" borderId="23" xfId="2" applyFont="1" applyBorder="1" applyAlignment="1">
      <alignment horizontal="center" vertical="center"/>
    </xf>
    <xf numFmtId="0" fontId="17" fillId="0" borderId="24" xfId="2" applyFont="1" applyBorder="1" applyAlignment="1">
      <alignment horizontal="center" vertical="center"/>
    </xf>
    <xf numFmtId="0" fontId="17" fillId="0" borderId="0" xfId="2" applyFont="1" applyBorder="1" applyAlignment="1">
      <alignment horizontal="center" vertical="center"/>
    </xf>
    <xf numFmtId="0" fontId="20" fillId="0" borderId="23" xfId="2" applyFont="1" applyBorder="1"/>
    <xf numFmtId="0" fontId="20" fillId="0" borderId="24" xfId="2" applyFont="1" applyBorder="1"/>
    <xf numFmtId="0" fontId="20" fillId="0" borderId="0" xfId="2" applyFont="1" applyBorder="1"/>
    <xf numFmtId="0" fontId="20" fillId="0" borderId="0" xfId="2" applyFont="1" applyBorder="1" applyAlignment="1">
      <alignment vertical="center"/>
    </xf>
    <xf numFmtId="0" fontId="22" fillId="3" borderId="78" xfId="2" applyFont="1" applyFill="1" applyBorder="1" applyAlignment="1">
      <alignment horizontal="center" vertical="center"/>
    </xf>
    <xf numFmtId="0" fontId="22" fillId="3" borderId="79" xfId="2" applyFont="1" applyFill="1" applyBorder="1" applyAlignment="1">
      <alignment horizontal="center" vertical="center"/>
    </xf>
    <xf numFmtId="0" fontId="22" fillId="0" borderId="76" xfId="2" applyFont="1" applyBorder="1" applyAlignment="1">
      <alignment horizontal="right" vertical="center"/>
    </xf>
    <xf numFmtId="0" fontId="22" fillId="0" borderId="39" xfId="2" applyFont="1" applyBorder="1" applyAlignment="1">
      <alignment horizontal="right" vertical="center"/>
    </xf>
    <xf numFmtId="0" fontId="17" fillId="0" borderId="0" xfId="2" applyFont="1" applyBorder="1" applyAlignment="1">
      <alignment vertical="center"/>
    </xf>
    <xf numFmtId="0" fontId="17" fillId="0" borderId="20" xfId="2" applyFont="1" applyBorder="1" applyAlignment="1">
      <alignment horizontal="distributed" vertical="center" justifyLastLine="1"/>
    </xf>
    <xf numFmtId="0" fontId="17" fillId="0" borderId="40" xfId="2" applyFont="1" applyBorder="1" applyAlignment="1">
      <alignment horizontal="distributed" vertical="center" justifyLastLine="1"/>
    </xf>
    <xf numFmtId="0" fontId="17" fillId="0" borderId="0" xfId="2" applyFont="1" applyAlignment="1">
      <alignment vertical="center"/>
    </xf>
    <xf numFmtId="0" fontId="17" fillId="0" borderId="24" xfId="2" applyFont="1" applyBorder="1" applyAlignment="1">
      <alignment vertical="center"/>
    </xf>
    <xf numFmtId="0" fontId="17" fillId="0" borderId="5" xfId="2" applyFont="1" applyBorder="1" applyAlignment="1">
      <alignment horizontal="distributed" vertical="center"/>
    </xf>
    <xf numFmtId="0" fontId="17" fillId="0" borderId="5" xfId="2" applyFont="1" applyBorder="1" applyAlignment="1">
      <alignment horizontal="center" vertical="center"/>
    </xf>
    <xf numFmtId="0" fontId="22" fillId="4" borderId="28" xfId="2" applyFont="1" applyFill="1" applyBorder="1" applyAlignment="1">
      <alignment horizontal="right" vertical="center"/>
    </xf>
    <xf numFmtId="0" fontId="22" fillId="4" borderId="28" xfId="2" applyFont="1" applyFill="1" applyBorder="1" applyAlignment="1">
      <alignment horizontal="center" vertical="center"/>
    </xf>
    <xf numFmtId="0" fontId="17" fillId="4" borderId="28" xfId="2" applyFont="1" applyFill="1" applyBorder="1" applyAlignment="1">
      <alignment horizontal="center" vertical="center"/>
    </xf>
    <xf numFmtId="0" fontId="22" fillId="3" borderId="28" xfId="2" applyFont="1" applyFill="1" applyBorder="1" applyAlignment="1">
      <alignment vertical="center"/>
    </xf>
    <xf numFmtId="0" fontId="22" fillId="3" borderId="48" xfId="2" applyFont="1" applyFill="1" applyBorder="1" applyAlignment="1">
      <alignment vertical="center"/>
    </xf>
    <xf numFmtId="0" fontId="22" fillId="3" borderId="0" xfId="2" applyFont="1" applyFill="1" applyBorder="1" applyAlignment="1">
      <alignment vertical="center"/>
    </xf>
    <xf numFmtId="0" fontId="22" fillId="3" borderId="55" xfId="2" applyFont="1" applyFill="1" applyBorder="1" applyAlignment="1">
      <alignment vertical="center"/>
    </xf>
    <xf numFmtId="0" fontId="22" fillId="3" borderId="54" xfId="2" applyFont="1" applyFill="1" applyBorder="1" applyAlignment="1">
      <alignment vertical="center"/>
    </xf>
    <xf numFmtId="0" fontId="17" fillId="3" borderId="54" xfId="2" applyFont="1" applyFill="1" applyBorder="1" applyAlignment="1">
      <alignment vertical="center"/>
    </xf>
    <xf numFmtId="0" fontId="17" fillId="3" borderId="55" xfId="2" applyFont="1" applyFill="1" applyBorder="1" applyAlignment="1">
      <alignment vertical="center"/>
    </xf>
    <xf numFmtId="0" fontId="17" fillId="3" borderId="78" xfId="2" applyFont="1" applyFill="1" applyBorder="1" applyAlignment="1">
      <alignment vertical="center"/>
    </xf>
    <xf numFmtId="0" fontId="17" fillId="3" borderId="36" xfId="2" applyFont="1" applyFill="1" applyBorder="1" applyAlignment="1">
      <alignment vertical="center"/>
    </xf>
    <xf numFmtId="0" fontId="17" fillId="3" borderId="79" xfId="2" applyFont="1" applyFill="1" applyBorder="1" applyAlignment="1">
      <alignment vertical="center"/>
    </xf>
    <xf numFmtId="0" fontId="20" fillId="0" borderId="40" xfId="2" applyFont="1" applyBorder="1" applyAlignment="1">
      <alignment horizontal="center" vertical="center"/>
    </xf>
    <xf numFmtId="0" fontId="20" fillId="0" borderId="39" xfId="2" applyFont="1" applyBorder="1" applyAlignment="1">
      <alignment horizontal="center" vertical="center"/>
    </xf>
    <xf numFmtId="0" fontId="17" fillId="0" borderId="40" xfId="2" applyFont="1" applyBorder="1" applyAlignment="1">
      <alignment horizontal="center" vertical="center"/>
    </xf>
    <xf numFmtId="0" fontId="17" fillId="0" borderId="39" xfId="2" applyFont="1" applyBorder="1" applyAlignment="1">
      <alignment horizontal="center" vertical="center"/>
    </xf>
    <xf numFmtId="0" fontId="20" fillId="0" borderId="76" xfId="2" applyFont="1" applyBorder="1" applyAlignment="1">
      <alignment vertical="center"/>
    </xf>
    <xf numFmtId="0" fontId="20" fillId="0" borderId="20" xfId="2" applyFont="1" applyBorder="1"/>
    <xf numFmtId="0" fontId="20" fillId="0" borderId="22" xfId="2" applyFont="1" applyBorder="1"/>
    <xf numFmtId="0" fontId="17" fillId="0" borderId="55"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Border="1" applyAlignment="1">
      <alignment horizontal="center"/>
    </xf>
    <xf numFmtId="0" fontId="17" fillId="0" borderId="0" xfId="2" applyFont="1" applyBorder="1"/>
    <xf numFmtId="0" fontId="17" fillId="0" borderId="0" xfId="2" applyFont="1"/>
    <xf numFmtId="0" fontId="16" fillId="0" borderId="0" xfId="2"/>
    <xf numFmtId="0" fontId="27" fillId="4" borderId="0" xfId="3" applyNumberFormat="1" applyFont="1" applyFill="1" applyAlignment="1">
      <alignment vertical="center"/>
    </xf>
    <xf numFmtId="0" fontId="27" fillId="4" borderId="0" xfId="4" applyFont="1" applyFill="1" applyAlignment="1">
      <alignment horizontal="right"/>
    </xf>
    <xf numFmtId="0" fontId="28" fillId="4" borderId="0" xfId="3" applyNumberFormat="1" applyFont="1" applyFill="1" applyBorder="1" applyAlignment="1">
      <alignment vertical="center"/>
    </xf>
    <xf numFmtId="0" fontId="27" fillId="4" borderId="0" xfId="3" applyNumberFormat="1" applyFont="1" applyFill="1" applyBorder="1" applyAlignment="1">
      <alignment vertical="center"/>
    </xf>
    <xf numFmtId="0" fontId="29" fillId="4" borderId="0" xfId="3" applyNumberFormat="1" applyFont="1" applyFill="1" applyBorder="1" applyAlignment="1">
      <alignment vertical="center"/>
    </xf>
    <xf numFmtId="0" fontId="27" fillId="4" borderId="120" xfId="3" applyNumberFormat="1" applyFont="1" applyFill="1" applyBorder="1" applyAlignment="1">
      <alignment horizontal="center" vertical="center" shrinkToFit="1"/>
    </xf>
    <xf numFmtId="0" fontId="27" fillId="4" borderId="120" xfId="3" applyNumberFormat="1" applyFont="1" applyFill="1" applyBorder="1" applyAlignment="1">
      <alignment vertical="center" shrinkToFit="1"/>
    </xf>
    <xf numFmtId="0" fontId="27" fillId="4" borderId="119" xfId="3" applyNumberFormat="1" applyFont="1" applyFill="1" applyBorder="1" applyAlignment="1">
      <alignment vertical="center"/>
    </xf>
    <xf numFmtId="0" fontId="27" fillId="4" borderId="118" xfId="3" applyNumberFormat="1" applyFont="1" applyFill="1" applyBorder="1" applyAlignment="1">
      <alignment horizontal="center" vertical="center"/>
    </xf>
    <xf numFmtId="3" fontId="27" fillId="4" borderId="119" xfId="3" applyNumberFormat="1" applyFont="1" applyFill="1" applyBorder="1" applyAlignment="1">
      <alignment vertical="center"/>
    </xf>
    <xf numFmtId="3" fontId="27" fillId="4" borderId="6" xfId="3" applyNumberFormat="1" applyFont="1" applyFill="1" applyBorder="1" applyAlignment="1">
      <alignment horizontal="center" vertical="center"/>
    </xf>
    <xf numFmtId="0" fontId="27" fillId="4" borderId="91" xfId="3" applyNumberFormat="1" applyFont="1" applyFill="1" applyBorder="1" applyAlignment="1">
      <alignment horizontal="center" vertical="center"/>
    </xf>
    <xf numFmtId="0" fontId="27" fillId="4" borderId="51" xfId="3" applyNumberFormat="1" applyFont="1" applyFill="1" applyBorder="1" applyAlignment="1">
      <alignment vertical="center"/>
    </xf>
    <xf numFmtId="0" fontId="27" fillId="4" borderId="61" xfId="3" applyNumberFormat="1" applyFont="1" applyFill="1" applyBorder="1" applyAlignment="1">
      <alignment vertical="center"/>
    </xf>
    <xf numFmtId="0" fontId="27" fillId="4" borderId="116" xfId="3" applyNumberFormat="1" applyFont="1" applyFill="1" applyBorder="1" applyAlignment="1">
      <alignment vertical="center"/>
    </xf>
    <xf numFmtId="0" fontId="27" fillId="4" borderId="59" xfId="3" applyNumberFormat="1" applyFont="1" applyFill="1" applyBorder="1" applyAlignment="1">
      <alignment vertical="center"/>
    </xf>
    <xf numFmtId="0" fontId="27" fillId="4" borderId="124" xfId="3" applyNumberFormat="1" applyFont="1" applyFill="1" applyBorder="1" applyAlignment="1">
      <alignment horizontal="left" vertical="center" shrinkToFit="1"/>
    </xf>
    <xf numFmtId="0" fontId="27" fillId="4" borderId="125" xfId="3" applyNumberFormat="1" applyFont="1" applyFill="1" applyBorder="1" applyAlignment="1">
      <alignment horizontal="left" vertical="center" shrinkToFit="1"/>
    </xf>
    <xf numFmtId="0" fontId="27" fillId="4" borderId="126" xfId="3" applyNumberFormat="1" applyFont="1" applyFill="1" applyBorder="1" applyAlignment="1">
      <alignment horizontal="left" vertical="center" shrinkToFit="1"/>
    </xf>
    <xf numFmtId="0" fontId="27" fillId="4" borderId="127" xfId="3" applyNumberFormat="1" applyFont="1" applyFill="1" applyBorder="1" applyAlignment="1">
      <alignment horizontal="left" vertical="center" shrinkToFit="1"/>
    </xf>
    <xf numFmtId="0" fontId="27" fillId="4" borderId="59" xfId="3" applyNumberFormat="1" applyFont="1" applyFill="1" applyBorder="1" applyAlignment="1">
      <alignment horizontal="left" vertical="center"/>
    </xf>
    <xf numFmtId="0" fontId="27" fillId="4" borderId="84" xfId="3" applyNumberFormat="1" applyFont="1" applyFill="1" applyBorder="1" applyAlignment="1">
      <alignment vertical="center"/>
    </xf>
    <xf numFmtId="0" fontId="27" fillId="4" borderId="23" xfId="3" applyNumberFormat="1" applyFont="1" applyFill="1" applyBorder="1" applyAlignment="1">
      <alignment horizontal="center" vertical="center"/>
    </xf>
    <xf numFmtId="0" fontId="27" fillId="4" borderId="124" xfId="3" applyNumberFormat="1" applyFont="1" applyFill="1" applyBorder="1" applyAlignment="1">
      <alignment horizontal="center" vertical="center"/>
    </xf>
    <xf numFmtId="0" fontId="27" fillId="4" borderId="128" xfId="3" applyNumberFormat="1" applyFont="1" applyFill="1" applyBorder="1" applyAlignment="1">
      <alignment horizontal="center" vertical="center"/>
    </xf>
    <xf numFmtId="0" fontId="27" fillId="4" borderId="129" xfId="3" applyNumberFormat="1" applyFont="1" applyFill="1" applyBorder="1" applyAlignment="1">
      <alignment horizontal="center" vertical="center"/>
    </xf>
    <xf numFmtId="0" fontId="27" fillId="4" borderId="130" xfId="3" applyNumberFormat="1" applyFont="1" applyFill="1" applyBorder="1" applyAlignment="1">
      <alignment horizontal="center" vertical="center"/>
    </xf>
    <xf numFmtId="0" fontId="27" fillId="4" borderId="130" xfId="3" applyNumberFormat="1" applyFont="1" applyFill="1" applyBorder="1" applyAlignment="1">
      <alignment horizontal="center" vertical="center" shrinkToFit="1"/>
    </xf>
    <xf numFmtId="0" fontId="27" fillId="4" borderId="131" xfId="3" applyNumberFormat="1" applyFont="1" applyFill="1" applyBorder="1" applyAlignment="1">
      <alignment horizontal="center" vertical="center" shrinkToFit="1"/>
    </xf>
    <xf numFmtId="0" fontId="27" fillId="4" borderId="132" xfId="3" applyNumberFormat="1" applyFont="1" applyFill="1" applyBorder="1" applyAlignment="1">
      <alignment horizontal="center" vertical="center" shrinkToFit="1"/>
    </xf>
    <xf numFmtId="0" fontId="27" fillId="4" borderId="24" xfId="3" applyNumberFormat="1" applyFont="1" applyFill="1" applyBorder="1" applyAlignment="1">
      <alignment vertical="center"/>
    </xf>
    <xf numFmtId="0" fontId="27" fillId="4" borderId="133" xfId="3" applyNumberFormat="1" applyFont="1" applyFill="1" applyBorder="1" applyAlignment="1">
      <alignment horizontal="left" vertical="center"/>
    </xf>
    <xf numFmtId="0" fontId="27" fillId="4" borderId="0" xfId="3" applyNumberFormat="1" applyFont="1" applyFill="1" applyBorder="1" applyAlignment="1">
      <alignment horizontal="centerContinuous" vertical="center"/>
    </xf>
    <xf numFmtId="0" fontId="27" fillId="4" borderId="24" xfId="3" applyNumberFormat="1" applyFont="1" applyFill="1" applyBorder="1" applyAlignment="1">
      <alignment horizontal="centerContinuous" vertical="center"/>
    </xf>
    <xf numFmtId="0" fontId="27" fillId="4" borderId="129" xfId="3" applyNumberFormat="1" applyFont="1" applyFill="1" applyBorder="1" applyAlignment="1">
      <alignment horizontal="center" vertical="center" shrinkToFit="1"/>
    </xf>
    <xf numFmtId="0" fontId="32" fillId="4" borderId="132" xfId="3" applyNumberFormat="1" applyFont="1" applyFill="1" applyBorder="1" applyAlignment="1">
      <alignment horizontal="left" shrinkToFit="1"/>
    </xf>
    <xf numFmtId="0" fontId="33" fillId="4" borderId="130" xfId="3" applyNumberFormat="1" applyFont="1" applyFill="1" applyBorder="1" applyAlignment="1">
      <alignment horizontal="center" vertical="center" shrinkToFit="1"/>
    </xf>
    <xf numFmtId="0" fontId="27" fillId="4" borderId="133" xfId="3" applyNumberFormat="1" applyFont="1" applyFill="1" applyBorder="1" applyAlignment="1">
      <alignment horizontal="center" vertical="center"/>
    </xf>
    <xf numFmtId="0" fontId="32" fillId="4" borderId="132" xfId="3" applyNumberFormat="1" applyFont="1" applyFill="1" applyBorder="1" applyAlignment="1">
      <alignment horizontal="right" vertical="top" shrinkToFit="1"/>
    </xf>
    <xf numFmtId="0" fontId="27" fillId="4" borderId="40" xfId="3" applyNumberFormat="1" applyFont="1" applyFill="1" applyBorder="1" applyAlignment="1">
      <alignment horizontal="center" vertical="center"/>
    </xf>
    <xf numFmtId="0" fontId="27" fillId="4" borderId="122" xfId="3" applyNumberFormat="1" applyFont="1" applyFill="1" applyBorder="1" applyAlignment="1">
      <alignment horizontal="center" vertical="center"/>
    </xf>
    <xf numFmtId="0" fontId="27" fillId="4" borderId="134" xfId="3" applyNumberFormat="1" applyFont="1" applyFill="1" applyBorder="1" applyAlignment="1">
      <alignment horizontal="center" vertical="center"/>
    </xf>
    <xf numFmtId="0" fontId="27" fillId="4" borderId="135" xfId="3" applyNumberFormat="1" applyFont="1" applyFill="1" applyBorder="1" applyAlignment="1">
      <alignment horizontal="center" vertical="center"/>
    </xf>
    <xf numFmtId="0" fontId="27" fillId="4" borderId="135" xfId="3" applyNumberFormat="1" applyFont="1" applyFill="1" applyBorder="1" applyAlignment="1">
      <alignment horizontal="center" vertical="center" shrinkToFit="1"/>
    </xf>
    <xf numFmtId="0" fontId="27" fillId="4" borderId="103" xfId="3" applyNumberFormat="1" applyFont="1" applyFill="1" applyBorder="1" applyAlignment="1">
      <alignment horizontal="center" vertical="center" shrinkToFit="1"/>
    </xf>
    <xf numFmtId="0" fontId="27" fillId="4" borderId="104" xfId="3" applyNumberFormat="1" applyFont="1" applyFill="1" applyBorder="1" applyAlignment="1">
      <alignment horizontal="center" vertical="center" shrinkToFit="1"/>
    </xf>
    <xf numFmtId="0" fontId="27" fillId="4" borderId="121" xfId="3" applyNumberFormat="1" applyFont="1" applyFill="1" applyBorder="1" applyAlignment="1">
      <alignment horizontal="center" vertical="center"/>
    </xf>
    <xf numFmtId="0" fontId="27" fillId="4" borderId="136" xfId="3" applyNumberFormat="1" applyFont="1" applyFill="1" applyBorder="1" applyAlignment="1">
      <alignment horizontal="center" vertical="center"/>
    </xf>
    <xf numFmtId="0" fontId="27" fillId="4" borderId="137" xfId="3" applyNumberFormat="1" applyFont="1" applyFill="1" applyBorder="1" applyAlignment="1">
      <alignment horizontal="center" vertical="center"/>
    </xf>
    <xf numFmtId="0" fontId="27" fillId="4" borderId="138" xfId="3" applyNumberFormat="1" applyFont="1" applyFill="1" applyBorder="1" applyAlignment="1">
      <alignment vertical="center"/>
    </xf>
    <xf numFmtId="0" fontId="27" fillId="4" borderId="139" xfId="3" applyNumberFormat="1" applyFont="1" applyFill="1" applyBorder="1" applyAlignment="1">
      <alignment horizontal="left" vertical="center" shrinkToFit="1"/>
    </xf>
    <xf numFmtId="0" fontId="27" fillId="4" borderId="139" xfId="3" applyNumberFormat="1" applyFont="1" applyFill="1" applyBorder="1" applyAlignment="1">
      <alignment vertical="center" shrinkToFit="1"/>
    </xf>
    <xf numFmtId="185" fontId="27" fillId="4" borderId="140" xfId="3" applyNumberFormat="1" applyFont="1" applyFill="1" applyBorder="1" applyAlignment="1">
      <alignment vertical="center" shrinkToFit="1"/>
    </xf>
    <xf numFmtId="3" fontId="27" fillId="4" borderId="138" xfId="3" applyNumberFormat="1" applyFont="1" applyFill="1" applyBorder="1" applyAlignment="1">
      <alignment horizontal="right" vertical="center" shrinkToFit="1"/>
    </xf>
    <xf numFmtId="3" fontId="27" fillId="4" borderId="141" xfId="3" applyNumberFormat="1" applyFont="1" applyFill="1" applyBorder="1" applyAlignment="1">
      <alignment horizontal="right" vertical="center" shrinkToFit="1"/>
    </xf>
    <xf numFmtId="3" fontId="27" fillId="4" borderId="139" xfId="3" applyNumberFormat="1" applyFont="1" applyFill="1" applyBorder="1" applyAlignment="1">
      <alignment horizontal="right" vertical="center" shrinkToFit="1"/>
    </xf>
    <xf numFmtId="3" fontId="27" fillId="4" borderId="140" xfId="3" applyNumberFormat="1" applyFont="1" applyFill="1" applyBorder="1" applyAlignment="1">
      <alignment horizontal="right" vertical="center" shrinkToFit="1"/>
    </xf>
    <xf numFmtId="0" fontId="27" fillId="4" borderId="142" xfId="3" applyNumberFormat="1" applyFont="1" applyFill="1" applyBorder="1" applyAlignment="1">
      <alignment vertical="center"/>
    </xf>
    <xf numFmtId="0" fontId="27" fillId="4" borderId="117" xfId="3" applyNumberFormat="1" applyFont="1" applyFill="1" applyBorder="1" applyAlignment="1">
      <alignment horizontal="left" vertical="center" shrinkToFit="1"/>
    </xf>
    <xf numFmtId="0" fontId="27" fillId="4" borderId="143" xfId="3" applyNumberFormat="1" applyFont="1" applyFill="1" applyBorder="1" applyAlignment="1">
      <alignment horizontal="left" vertical="center" shrinkToFit="1"/>
    </xf>
    <xf numFmtId="0" fontId="27" fillId="4" borderId="143" xfId="3" applyNumberFormat="1" applyFont="1" applyFill="1" applyBorder="1" applyAlignment="1">
      <alignment vertical="center" shrinkToFit="1"/>
    </xf>
    <xf numFmtId="3" fontId="27" fillId="4" borderId="142" xfId="3" applyNumberFormat="1" applyFont="1" applyFill="1" applyBorder="1" applyAlignment="1">
      <alignment horizontal="right" vertical="center" shrinkToFit="1"/>
    </xf>
    <xf numFmtId="3" fontId="27" fillId="4" borderId="116" xfId="3" applyNumberFormat="1" applyFont="1" applyFill="1" applyBorder="1" applyAlignment="1">
      <alignment horizontal="right" vertical="center" shrinkToFit="1"/>
    </xf>
    <xf numFmtId="3" fontId="27" fillId="4" borderId="143" xfId="3" applyNumberFormat="1" applyFont="1" applyFill="1" applyBorder="1" applyAlignment="1">
      <alignment horizontal="right" vertical="center" shrinkToFit="1"/>
    </xf>
    <xf numFmtId="3" fontId="27" fillId="4" borderId="144" xfId="3" applyNumberFormat="1" applyFont="1" applyFill="1" applyBorder="1" applyAlignment="1">
      <alignment horizontal="right" vertical="center" shrinkToFit="1"/>
    </xf>
    <xf numFmtId="0" fontId="27" fillId="4" borderId="116" xfId="3" applyNumberFormat="1" applyFont="1" applyFill="1" applyBorder="1" applyAlignment="1">
      <alignment horizontal="left" vertical="center" shrinkToFit="1"/>
    </xf>
    <xf numFmtId="0" fontId="27" fillId="4" borderId="117" xfId="3" applyNumberFormat="1" applyFont="1" applyFill="1" applyBorder="1" applyAlignment="1">
      <alignment vertical="center" shrinkToFit="1"/>
    </xf>
    <xf numFmtId="0" fontId="27" fillId="4" borderId="145" xfId="3" applyNumberFormat="1" applyFont="1" applyFill="1" applyBorder="1" applyAlignment="1">
      <alignment vertical="center"/>
    </xf>
    <xf numFmtId="0" fontId="27" fillId="4" borderId="136" xfId="3" applyNumberFormat="1" applyFont="1" applyFill="1" applyBorder="1" applyAlignment="1">
      <alignment horizontal="left" vertical="center" shrinkToFit="1"/>
    </xf>
    <xf numFmtId="0" fontId="27" fillId="4" borderId="136" xfId="3" applyNumberFormat="1" applyFont="1" applyFill="1" applyBorder="1" applyAlignment="1">
      <alignment vertical="center" shrinkToFit="1"/>
    </xf>
    <xf numFmtId="0" fontId="27" fillId="4" borderId="146" xfId="3" applyNumberFormat="1" applyFont="1" applyFill="1" applyBorder="1" applyAlignment="1">
      <alignment vertical="center" shrinkToFit="1"/>
    </xf>
    <xf numFmtId="185" fontId="27" fillId="4" borderId="137" xfId="3" applyNumberFormat="1" applyFont="1" applyFill="1" applyBorder="1" applyAlignment="1">
      <alignment vertical="center" shrinkToFit="1"/>
    </xf>
    <xf numFmtId="3" fontId="27" fillId="4" borderId="145" xfId="3" applyNumberFormat="1" applyFont="1" applyFill="1" applyBorder="1" applyAlignment="1">
      <alignment horizontal="right" vertical="center" shrinkToFit="1"/>
    </xf>
    <xf numFmtId="3" fontId="27" fillId="4" borderId="121" xfId="3" applyNumberFormat="1" applyFont="1" applyFill="1" applyBorder="1" applyAlignment="1">
      <alignment horizontal="right" vertical="center" shrinkToFit="1"/>
    </xf>
    <xf numFmtId="0" fontId="31" fillId="4" borderId="0" xfId="3" applyNumberFormat="1" applyFont="1" applyFill="1" applyBorder="1" applyAlignment="1">
      <alignment vertical="center"/>
    </xf>
    <xf numFmtId="185" fontId="27" fillId="4" borderId="147" xfId="3" applyNumberFormat="1" applyFont="1" applyFill="1" applyBorder="1" applyAlignment="1">
      <alignment vertical="center" shrinkToFit="1"/>
    </xf>
    <xf numFmtId="3" fontId="27" fillId="4" borderId="148" xfId="3" applyNumberFormat="1" applyFont="1" applyFill="1" applyBorder="1" applyAlignment="1">
      <alignment horizontal="right" vertical="center"/>
    </xf>
    <xf numFmtId="3" fontId="27" fillId="4" borderId="147" xfId="3" applyNumberFormat="1" applyFont="1" applyFill="1" applyBorder="1" applyAlignment="1">
      <alignment horizontal="right" vertical="center"/>
    </xf>
    <xf numFmtId="0" fontId="31" fillId="4" borderId="0" xfId="3" applyNumberFormat="1" applyFont="1" applyFill="1" applyAlignment="1">
      <alignment vertical="center"/>
    </xf>
    <xf numFmtId="185" fontId="27" fillId="4" borderId="131" xfId="5" applyNumberFormat="1" applyFont="1" applyFill="1" applyBorder="1" applyAlignment="1">
      <alignment vertical="center" shrinkToFit="1"/>
    </xf>
    <xf numFmtId="183" fontId="27" fillId="4" borderId="51" xfId="3" applyNumberFormat="1" applyFont="1" applyFill="1" applyBorder="1" applyAlignment="1">
      <alignment vertical="center"/>
    </xf>
    <xf numFmtId="3" fontId="27" fillId="4" borderId="143" xfId="3" applyNumberFormat="1" applyFont="1" applyFill="1" applyBorder="1" applyAlignment="1">
      <alignment horizontal="right" vertical="center"/>
    </xf>
    <xf numFmtId="3" fontId="27" fillId="4" borderId="144" xfId="3" applyNumberFormat="1" applyFont="1" applyFill="1" applyBorder="1" applyAlignment="1">
      <alignment horizontal="right" vertical="center"/>
    </xf>
    <xf numFmtId="0" fontId="31" fillId="4" borderId="0" xfId="3" applyNumberFormat="1" applyFont="1" applyFill="1" applyBorder="1" applyAlignment="1">
      <alignment horizontal="center" vertical="center"/>
    </xf>
    <xf numFmtId="0" fontId="27" fillId="4" borderId="144" xfId="3" applyNumberFormat="1" applyFont="1" applyFill="1" applyBorder="1" applyAlignment="1">
      <alignment horizontal="right" vertical="center"/>
    </xf>
    <xf numFmtId="0" fontId="31" fillId="4" borderId="0" xfId="3" applyNumberFormat="1" applyFont="1" applyFill="1" applyAlignment="1">
      <alignment horizontal="center" vertical="center"/>
    </xf>
    <xf numFmtId="0" fontId="31" fillId="4" borderId="0" xfId="3" applyNumberFormat="1" applyFont="1" applyFill="1" applyBorder="1" applyAlignment="1">
      <alignment horizontal="left" vertical="center"/>
    </xf>
    <xf numFmtId="0" fontId="27" fillId="4" borderId="103" xfId="5" applyFont="1" applyFill="1" applyBorder="1" applyAlignment="1">
      <alignment horizontal="center" vertical="center"/>
    </xf>
    <xf numFmtId="183" fontId="27" fillId="4" borderId="70" xfId="3" applyNumberFormat="1" applyFont="1" applyFill="1" applyBorder="1" applyAlignment="1">
      <alignment vertical="center"/>
    </xf>
    <xf numFmtId="0" fontId="27" fillId="4" borderId="121" xfId="3" applyNumberFormat="1" applyFont="1" applyFill="1" applyBorder="1" applyAlignment="1">
      <alignment vertical="center"/>
    </xf>
    <xf numFmtId="183" fontId="27" fillId="4" borderId="136" xfId="3" applyNumberFormat="1" applyFont="1" applyFill="1" applyBorder="1" applyAlignment="1">
      <alignment horizontal="center" vertical="center"/>
    </xf>
    <xf numFmtId="183" fontId="27" fillId="4" borderId="137" xfId="3" applyNumberFormat="1" applyFont="1" applyFill="1" applyBorder="1" applyAlignment="1">
      <alignment horizontal="center" vertical="center"/>
    </xf>
    <xf numFmtId="0" fontId="27" fillId="4" borderId="133" xfId="3" applyNumberFormat="1" applyFont="1" applyFill="1" applyBorder="1" applyAlignment="1">
      <alignment vertical="center"/>
    </xf>
    <xf numFmtId="183" fontId="27" fillId="4" borderId="0" xfId="3" applyNumberFormat="1" applyFont="1" applyFill="1" applyAlignment="1">
      <alignment vertical="center"/>
    </xf>
    <xf numFmtId="0" fontId="27" fillId="4" borderId="0" xfId="3" applyFont="1" applyFill="1" applyBorder="1" applyAlignment="1">
      <alignment horizontal="center" vertical="center"/>
    </xf>
    <xf numFmtId="0" fontId="31" fillId="4" borderId="0" xfId="3" applyFont="1" applyFill="1" applyBorder="1"/>
    <xf numFmtId="0" fontId="27" fillId="4" borderId="68" xfId="3" applyNumberFormat="1" applyFont="1" applyFill="1" applyBorder="1" applyAlignment="1">
      <alignment vertical="center"/>
    </xf>
    <xf numFmtId="0" fontId="27" fillId="4" borderId="65" xfId="3" applyNumberFormat="1" applyFont="1" applyFill="1" applyBorder="1" applyAlignment="1">
      <alignment vertical="center"/>
    </xf>
    <xf numFmtId="0" fontId="27" fillId="4" borderId="90" xfId="3" applyNumberFormat="1" applyFont="1" applyFill="1" applyBorder="1" applyAlignment="1">
      <alignment vertical="center"/>
    </xf>
    <xf numFmtId="0" fontId="27" fillId="4" borderId="116" xfId="3" applyNumberFormat="1" applyFont="1" applyFill="1" applyBorder="1" applyAlignment="1">
      <alignment horizontal="center" vertical="center"/>
    </xf>
    <xf numFmtId="0" fontId="27" fillId="4" borderId="143" xfId="3" applyNumberFormat="1" applyFont="1" applyFill="1" applyBorder="1" applyAlignment="1">
      <alignment horizontal="center" vertical="center"/>
    </xf>
    <xf numFmtId="183" fontId="27" fillId="4" borderId="144" xfId="3" applyNumberFormat="1" applyFont="1" applyFill="1" applyBorder="1" applyAlignment="1">
      <alignment horizontal="center" vertical="center"/>
    </xf>
    <xf numFmtId="0" fontId="27" fillId="4" borderId="0" xfId="3" applyFont="1" applyFill="1" applyBorder="1"/>
    <xf numFmtId="3" fontId="27" fillId="4" borderId="136" xfId="3" applyNumberFormat="1" applyFont="1" applyFill="1" applyBorder="1" applyAlignment="1">
      <alignment horizontal="right" vertical="center"/>
    </xf>
    <xf numFmtId="3" fontId="27" fillId="4" borderId="137" xfId="3" applyNumberFormat="1" applyFont="1" applyFill="1" applyBorder="1" applyAlignment="1">
      <alignment horizontal="right" vertical="center"/>
    </xf>
    <xf numFmtId="0" fontId="27" fillId="4" borderId="21" xfId="3" applyNumberFormat="1" applyFont="1" applyFill="1" applyBorder="1" applyAlignment="1">
      <alignment vertical="center"/>
    </xf>
    <xf numFmtId="0" fontId="27" fillId="4" borderId="21" xfId="6" applyNumberFormat="1" applyFont="1" applyFill="1" applyBorder="1" applyAlignment="1">
      <alignment vertical="center"/>
    </xf>
    <xf numFmtId="0" fontId="37" fillId="4" borderId="0" xfId="3" applyNumberFormat="1" applyFont="1" applyFill="1" applyAlignment="1">
      <alignment vertical="center"/>
    </xf>
    <xf numFmtId="0" fontId="38" fillId="4" borderId="0" xfId="3" applyNumberFormat="1" applyFont="1" applyFill="1" applyAlignment="1">
      <alignment vertical="center"/>
    </xf>
    <xf numFmtId="0" fontId="38" fillId="4" borderId="0" xfId="3" applyNumberFormat="1" applyFont="1" applyFill="1" applyBorder="1" applyAlignment="1">
      <alignment vertical="center"/>
    </xf>
    <xf numFmtId="0" fontId="27" fillId="4" borderId="20" xfId="3" applyNumberFormat="1" applyFont="1" applyFill="1" applyBorder="1" applyAlignment="1">
      <alignment vertical="center"/>
    </xf>
    <xf numFmtId="0" fontId="27" fillId="4" borderId="22" xfId="3" applyNumberFormat="1" applyFont="1" applyFill="1" applyBorder="1" applyAlignment="1">
      <alignment vertical="center"/>
    </xf>
    <xf numFmtId="0" fontId="27" fillId="4" borderId="23" xfId="3" applyNumberFormat="1" applyFont="1" applyFill="1" applyBorder="1" applyAlignment="1">
      <alignment vertical="center"/>
    </xf>
    <xf numFmtId="0" fontId="27" fillId="4" borderId="40" xfId="3" applyNumberFormat="1" applyFont="1" applyFill="1" applyBorder="1" applyAlignment="1">
      <alignment vertical="center"/>
    </xf>
    <xf numFmtId="0" fontId="27" fillId="4" borderId="76" xfId="3" applyNumberFormat="1" applyFont="1" applyFill="1" applyBorder="1" applyAlignment="1">
      <alignment vertical="center"/>
    </xf>
    <xf numFmtId="0" fontId="27" fillId="4" borderId="39" xfId="3" applyNumberFormat="1" applyFont="1" applyFill="1" applyBorder="1" applyAlignment="1">
      <alignment vertical="center"/>
    </xf>
    <xf numFmtId="0" fontId="31" fillId="4" borderId="0" xfId="5" applyFont="1" applyFill="1" applyAlignment="1">
      <alignment horizontal="left" vertical="center" readingOrder="1"/>
    </xf>
    <xf numFmtId="0" fontId="30" fillId="4" borderId="0" xfId="5" applyFont="1" applyFill="1">
      <alignment vertical="center"/>
    </xf>
    <xf numFmtId="0" fontId="30" fillId="4" borderId="0" xfId="5" applyFont="1" applyFill="1" applyAlignment="1">
      <alignment horizontal="left" vertical="center" readingOrder="1"/>
    </xf>
    <xf numFmtId="0" fontId="39" fillId="4" borderId="0" xfId="5" applyFont="1" applyFill="1" applyAlignment="1">
      <alignment horizontal="left" vertical="center" indent="4"/>
    </xf>
    <xf numFmtId="0" fontId="27" fillId="4" borderId="0" xfId="4" applyNumberFormat="1" applyFont="1" applyFill="1" applyAlignment="1">
      <alignment vertical="center"/>
    </xf>
    <xf numFmtId="0" fontId="40" fillId="4" borderId="0" xfId="4" applyFont="1" applyFill="1"/>
    <xf numFmtId="0" fontId="28" fillId="4" borderId="0" xfId="4" applyNumberFormat="1" applyFont="1" applyFill="1" applyBorder="1" applyAlignment="1">
      <alignment vertical="center"/>
    </xf>
    <xf numFmtId="0" fontId="27" fillId="4" borderId="24" xfId="4" applyNumberFormat="1" applyFont="1" applyFill="1" applyBorder="1" applyAlignment="1">
      <alignment vertical="center"/>
    </xf>
    <xf numFmtId="0" fontId="27" fillId="4" borderId="0" xfId="4" applyNumberFormat="1" applyFont="1" applyFill="1" applyBorder="1" applyAlignment="1">
      <alignment vertical="center"/>
    </xf>
    <xf numFmtId="0" fontId="27" fillId="0" borderId="120" xfId="3" applyNumberFormat="1" applyFont="1" applyFill="1" applyBorder="1" applyAlignment="1">
      <alignment horizontal="center" vertical="center" shrinkToFit="1"/>
    </xf>
    <xf numFmtId="0" fontId="27" fillId="0" borderId="120" xfId="3" applyNumberFormat="1" applyFont="1" applyFill="1" applyBorder="1" applyAlignment="1">
      <alignment vertical="center" shrinkToFit="1"/>
    </xf>
    <xf numFmtId="0" fontId="27" fillId="4" borderId="119" xfId="4" applyNumberFormat="1" applyFont="1" applyFill="1" applyBorder="1" applyAlignment="1">
      <alignment vertical="center"/>
    </xf>
    <xf numFmtId="0" fontId="27" fillId="0" borderId="91" xfId="3" applyNumberFormat="1" applyFont="1" applyFill="1" applyBorder="1" applyAlignment="1">
      <alignment horizontal="center" vertical="center"/>
    </xf>
    <xf numFmtId="0" fontId="31" fillId="4" borderId="21" xfId="4" applyNumberFormat="1" applyFont="1" applyFill="1" applyBorder="1" applyAlignment="1">
      <alignment vertical="center"/>
    </xf>
    <xf numFmtId="0" fontId="27" fillId="4" borderId="21" xfId="4" applyNumberFormat="1" applyFont="1" applyFill="1" applyBorder="1" applyAlignment="1">
      <alignment vertical="center"/>
    </xf>
    <xf numFmtId="0" fontId="27" fillId="4" borderId="22" xfId="4" applyNumberFormat="1" applyFont="1" applyFill="1" applyBorder="1" applyAlignment="1">
      <alignment vertical="center"/>
    </xf>
    <xf numFmtId="0" fontId="27" fillId="4" borderId="20" xfId="4" applyNumberFormat="1" applyFont="1" applyFill="1" applyBorder="1" applyAlignment="1">
      <alignment vertical="center"/>
    </xf>
    <xf numFmtId="0" fontId="31" fillId="4" borderId="0" xfId="4" applyNumberFormat="1" applyFont="1" applyFill="1" applyBorder="1" applyAlignment="1">
      <alignment vertical="center"/>
    </xf>
    <xf numFmtId="0" fontId="42" fillId="4" borderId="23" xfId="4" applyNumberFormat="1" applyFont="1" applyFill="1" applyBorder="1" applyAlignment="1">
      <alignment horizontal="left" vertical="center"/>
    </xf>
    <xf numFmtId="0" fontId="27" fillId="4" borderId="0" xfId="4" applyNumberFormat="1" applyFont="1" applyFill="1" applyBorder="1" applyAlignment="1">
      <alignment horizontal="center" vertical="center"/>
    </xf>
    <xf numFmtId="0" fontId="31" fillId="4" borderId="0" xfId="4" applyNumberFormat="1" applyFont="1" applyFill="1" applyBorder="1" applyAlignment="1">
      <alignment horizontal="center" vertical="center"/>
    </xf>
    <xf numFmtId="0" fontId="27" fillId="4" borderId="24" xfId="4" applyNumberFormat="1" applyFont="1" applyFill="1" applyBorder="1" applyAlignment="1">
      <alignment horizontal="center" vertical="center"/>
    </xf>
    <xf numFmtId="0" fontId="27" fillId="4" borderId="23" xfId="4" applyNumberFormat="1" applyFont="1" applyFill="1" applyBorder="1" applyAlignment="1">
      <alignment vertical="center"/>
    </xf>
    <xf numFmtId="0" fontId="40" fillId="4" borderId="0" xfId="4" applyFont="1" applyFill="1" applyBorder="1"/>
    <xf numFmtId="0" fontId="42" fillId="4" borderId="23" xfId="4" applyNumberFormat="1" applyFont="1" applyFill="1" applyBorder="1" applyAlignment="1">
      <alignment vertical="center"/>
    </xf>
    <xf numFmtId="0" fontId="27" fillId="4" borderId="0" xfId="4" applyNumberFormat="1" applyFont="1" applyFill="1" applyBorder="1" applyAlignment="1">
      <alignment horizontal="left" vertical="center"/>
    </xf>
    <xf numFmtId="0" fontId="27" fillId="4" borderId="23" xfId="4" applyNumberFormat="1" applyFont="1" applyFill="1" applyBorder="1" applyAlignment="1">
      <alignment horizontal="center" vertical="center"/>
    </xf>
    <xf numFmtId="2" fontId="27" fillId="4" borderId="0" xfId="4" applyNumberFormat="1" applyFont="1" applyFill="1" applyBorder="1" applyAlignment="1">
      <alignment horizontal="left" vertical="center"/>
    </xf>
    <xf numFmtId="183" fontId="27" fillId="4" borderId="24" xfId="4" applyNumberFormat="1" applyFont="1" applyFill="1" applyBorder="1" applyAlignment="1">
      <alignment vertical="center"/>
    </xf>
    <xf numFmtId="183" fontId="27" fillId="4" borderId="0" xfId="4" applyNumberFormat="1" applyFont="1" applyFill="1" applyBorder="1" applyAlignment="1">
      <alignment vertical="center"/>
    </xf>
    <xf numFmtId="0" fontId="40" fillId="4" borderId="0" xfId="4" quotePrefix="1" applyFont="1" applyFill="1" applyBorder="1"/>
    <xf numFmtId="2" fontId="27" fillId="4" borderId="0" xfId="4" applyNumberFormat="1" applyFont="1" applyFill="1" applyBorder="1" applyAlignment="1">
      <alignment horizontal="center" vertical="center"/>
    </xf>
    <xf numFmtId="0" fontId="31" fillId="4" borderId="0" xfId="4" applyNumberFormat="1" applyFont="1" applyFill="1" applyBorder="1" applyAlignment="1">
      <alignment horizontal="left" vertical="center"/>
    </xf>
    <xf numFmtId="0" fontId="40" fillId="4" borderId="23" xfId="4" applyFont="1" applyFill="1" applyBorder="1" applyAlignment="1"/>
    <xf numFmtId="0" fontId="40" fillId="4" borderId="0" xfId="4" applyFont="1" applyFill="1" applyBorder="1" applyAlignment="1"/>
    <xf numFmtId="0" fontId="40" fillId="4" borderId="24" xfId="4" applyFont="1" applyFill="1" applyBorder="1" applyAlignment="1"/>
    <xf numFmtId="0" fontId="40" fillId="4" borderId="23" xfId="4" applyFont="1" applyFill="1" applyBorder="1"/>
    <xf numFmtId="0" fontId="40" fillId="4" borderId="24" xfId="4" applyFont="1" applyFill="1" applyBorder="1"/>
    <xf numFmtId="0" fontId="40" fillId="4" borderId="40" xfId="4" applyFont="1" applyFill="1" applyBorder="1"/>
    <xf numFmtId="0" fontId="40" fillId="4" borderId="76" xfId="4" applyFont="1" applyFill="1" applyBorder="1"/>
    <xf numFmtId="0" fontId="40" fillId="4" borderId="39" xfId="4" applyFont="1" applyFill="1" applyBorder="1"/>
    <xf numFmtId="0" fontId="31" fillId="4" borderId="23" xfId="4" applyNumberFormat="1" applyFont="1" applyFill="1" applyBorder="1" applyAlignment="1">
      <alignment vertical="center"/>
    </xf>
    <xf numFmtId="183" fontId="27" fillId="4" borderId="4" xfId="4" applyNumberFormat="1" applyFont="1" applyFill="1" applyBorder="1" applyAlignment="1">
      <alignment vertical="center"/>
    </xf>
    <xf numFmtId="0" fontId="27" fillId="4" borderId="5" xfId="4" applyNumberFormat="1" applyFont="1" applyFill="1" applyBorder="1" applyAlignment="1">
      <alignment vertical="center"/>
    </xf>
    <xf numFmtId="183" fontId="27" fillId="4" borderId="5" xfId="4" applyNumberFormat="1" applyFont="1" applyFill="1" applyBorder="1" applyAlignment="1">
      <alignment vertical="center"/>
    </xf>
    <xf numFmtId="0" fontId="27" fillId="4" borderId="6" xfId="4" applyNumberFormat="1" applyFont="1" applyFill="1" applyBorder="1" applyAlignment="1">
      <alignment vertical="center"/>
    </xf>
    <xf numFmtId="0" fontId="27" fillId="4" borderId="4" xfId="4" applyNumberFormat="1" applyFont="1" applyFill="1" applyBorder="1" applyAlignment="1">
      <alignment horizontal="center" vertical="center"/>
    </xf>
    <xf numFmtId="0" fontId="27" fillId="4" borderId="120" xfId="4" applyNumberFormat="1" applyFont="1" applyFill="1" applyBorder="1" applyAlignment="1">
      <alignment horizontal="center" vertical="center"/>
    </xf>
    <xf numFmtId="183" fontId="27" fillId="4" borderId="6" xfId="4" applyNumberFormat="1" applyFont="1" applyFill="1" applyBorder="1" applyAlignment="1">
      <alignment horizontal="center" vertical="center"/>
    </xf>
    <xf numFmtId="0" fontId="40" fillId="0" borderId="0" xfId="5" applyFont="1" applyBorder="1" applyAlignment="1">
      <alignment vertical="center"/>
    </xf>
    <xf numFmtId="0" fontId="27" fillId="4" borderId="43" xfId="4" applyNumberFormat="1" applyFont="1" applyFill="1" applyBorder="1" applyAlignment="1">
      <alignment vertical="center"/>
    </xf>
    <xf numFmtId="0" fontId="27" fillId="4" borderId="123" xfId="4" applyNumberFormat="1" applyFont="1" applyFill="1" applyBorder="1" applyAlignment="1">
      <alignment vertical="center"/>
    </xf>
    <xf numFmtId="183" fontId="27" fillId="4" borderId="123" xfId="4" applyNumberFormat="1" applyFont="1" applyFill="1" applyBorder="1" applyAlignment="1">
      <alignment vertical="center"/>
    </xf>
    <xf numFmtId="0" fontId="27" fillId="4" borderId="41" xfId="4" applyNumberFormat="1" applyFont="1" applyFill="1" applyBorder="1" applyAlignment="1">
      <alignment vertical="center"/>
    </xf>
    <xf numFmtId="0" fontId="27" fillId="4" borderId="148" xfId="4" applyNumberFormat="1" applyFont="1" applyFill="1" applyBorder="1" applyAlignment="1">
      <alignment vertical="center"/>
    </xf>
    <xf numFmtId="0" fontId="27" fillId="4" borderId="142" xfId="4" applyNumberFormat="1" applyFont="1" applyFill="1" applyBorder="1" applyAlignment="1">
      <alignment vertical="center"/>
    </xf>
    <xf numFmtId="0" fontId="27" fillId="4" borderId="143" xfId="4" applyNumberFormat="1" applyFont="1" applyFill="1" applyBorder="1" applyAlignment="1">
      <alignment vertical="center"/>
    </xf>
    <xf numFmtId="0" fontId="27" fillId="4" borderId="144" xfId="4" applyNumberFormat="1" applyFont="1" applyFill="1" applyBorder="1" applyAlignment="1">
      <alignment vertical="center"/>
    </xf>
    <xf numFmtId="0" fontId="27" fillId="4" borderId="51" xfId="4" applyNumberFormat="1" applyFont="1" applyFill="1" applyBorder="1" applyAlignment="1">
      <alignment vertical="center"/>
    </xf>
    <xf numFmtId="0" fontId="27" fillId="4" borderId="61" xfId="4" applyFont="1" applyFill="1" applyBorder="1"/>
    <xf numFmtId="0" fontId="27" fillId="4" borderId="61" xfId="4" applyNumberFormat="1" applyFont="1" applyFill="1" applyBorder="1" applyAlignment="1">
      <alignment vertical="center"/>
    </xf>
    <xf numFmtId="0" fontId="27" fillId="4" borderId="49" xfId="4" applyNumberFormat="1" applyFont="1" applyFill="1" applyBorder="1" applyAlignment="1">
      <alignment vertical="center"/>
    </xf>
    <xf numFmtId="0" fontId="27" fillId="4" borderId="40" xfId="4" applyNumberFormat="1" applyFont="1" applyFill="1" applyBorder="1" applyAlignment="1">
      <alignment vertical="center"/>
    </xf>
    <xf numFmtId="0" fontId="27" fillId="4" borderId="76" xfId="4" applyNumberFormat="1" applyFont="1" applyFill="1" applyBorder="1" applyAlignment="1">
      <alignment vertical="center"/>
    </xf>
    <xf numFmtId="0" fontId="27" fillId="4" borderId="39" xfId="4" applyNumberFormat="1" applyFont="1" applyFill="1" applyBorder="1" applyAlignment="1">
      <alignment vertical="center"/>
    </xf>
    <xf numFmtId="0" fontId="27" fillId="4" borderId="70" xfId="4" applyNumberFormat="1" applyFont="1" applyFill="1" applyBorder="1" applyAlignment="1">
      <alignment vertical="center"/>
    </xf>
    <xf numFmtId="0" fontId="27" fillId="4" borderId="149" xfId="4" applyFont="1" applyFill="1" applyBorder="1"/>
    <xf numFmtId="0" fontId="27" fillId="4" borderId="149" xfId="4" applyNumberFormat="1" applyFont="1" applyFill="1" applyBorder="1" applyAlignment="1">
      <alignment vertical="center"/>
    </xf>
    <xf numFmtId="0" fontId="27" fillId="4" borderId="74" xfId="4" applyNumberFormat="1" applyFont="1" applyFill="1" applyBorder="1" applyAlignment="1">
      <alignment vertical="center"/>
    </xf>
    <xf numFmtId="183" fontId="27" fillId="4" borderId="145" xfId="4" applyNumberFormat="1" applyFont="1" applyFill="1" applyBorder="1" applyAlignment="1">
      <alignment horizontal="center" vertical="center"/>
    </xf>
    <xf numFmtId="183" fontId="27" fillId="4" borderId="136" xfId="4" applyNumberFormat="1" applyFont="1" applyFill="1" applyBorder="1" applyAlignment="1">
      <alignment horizontal="center" vertical="center"/>
    </xf>
    <xf numFmtId="183" fontId="27" fillId="4" borderId="137" xfId="4" applyNumberFormat="1" applyFont="1" applyFill="1" applyBorder="1" applyAlignment="1">
      <alignment horizontal="center" vertical="center"/>
    </xf>
    <xf numFmtId="0" fontId="31" fillId="4" borderId="0" xfId="4" applyNumberFormat="1" applyFont="1" applyFill="1" applyAlignment="1">
      <alignment vertical="center"/>
    </xf>
    <xf numFmtId="0" fontId="38" fillId="4" borderId="0" xfId="4" applyNumberFormat="1" applyFont="1" applyFill="1" applyAlignment="1">
      <alignment vertical="center"/>
    </xf>
    <xf numFmtId="0" fontId="30" fillId="0" borderId="6" xfId="5" applyFont="1" applyBorder="1" applyAlignment="1">
      <alignment horizontal="center" vertical="center"/>
    </xf>
    <xf numFmtId="183" fontId="27" fillId="4" borderId="0" xfId="3" applyNumberFormat="1" applyFont="1" applyFill="1" applyBorder="1" applyAlignment="1">
      <alignment vertical="center"/>
    </xf>
    <xf numFmtId="0" fontId="27" fillId="4" borderId="92" xfId="4" applyNumberFormat="1" applyFont="1" applyFill="1" applyBorder="1" applyAlignment="1">
      <alignment horizontal="center" vertical="center"/>
    </xf>
    <xf numFmtId="183" fontId="27" fillId="4" borderId="91" xfId="4" applyNumberFormat="1" applyFont="1" applyFill="1" applyBorder="1" applyAlignment="1">
      <alignment horizontal="center" vertical="center"/>
    </xf>
    <xf numFmtId="0" fontId="27" fillId="4" borderId="91" xfId="4" applyNumberFormat="1" applyFont="1" applyFill="1" applyBorder="1" applyAlignment="1">
      <alignment horizontal="center" vertical="center"/>
    </xf>
    <xf numFmtId="0" fontId="27" fillId="4" borderId="23" xfId="4" applyNumberFormat="1" applyFont="1" applyFill="1" applyBorder="1" applyAlignment="1">
      <alignment horizontal="left" vertical="center"/>
    </xf>
    <xf numFmtId="0" fontId="27" fillId="4" borderId="0" xfId="5" applyNumberFormat="1" applyFont="1" applyFill="1" applyBorder="1" applyProtection="1">
      <alignment vertical="center"/>
      <protection locked="0"/>
    </xf>
    <xf numFmtId="0" fontId="27" fillId="4" borderId="24" xfId="5" applyNumberFormat="1" applyFont="1" applyFill="1" applyBorder="1" applyProtection="1">
      <alignment vertical="center"/>
      <protection locked="0"/>
    </xf>
    <xf numFmtId="0" fontId="45" fillId="5" borderId="2" xfId="1" applyFont="1" applyFill="1" applyBorder="1" applyAlignment="1">
      <alignment horizontal="center" vertical="center"/>
    </xf>
    <xf numFmtId="0" fontId="45" fillId="6" borderId="1" xfId="1" applyFont="1" applyFill="1" applyBorder="1" applyAlignment="1">
      <alignment horizontal="center" vertical="center"/>
    </xf>
    <xf numFmtId="0" fontId="44" fillId="2" borderId="2" xfId="1" applyFont="1" applyFill="1" applyBorder="1" applyAlignment="1">
      <alignment horizontal="center" vertical="center" wrapText="1"/>
    </xf>
    <xf numFmtId="0" fontId="46" fillId="0" borderId="1" xfId="0" applyFont="1" applyBorder="1" applyAlignment="1">
      <alignment horizontal="center" vertical="center"/>
    </xf>
    <xf numFmtId="0" fontId="47" fillId="0" borderId="1" xfId="0" applyFont="1" applyBorder="1" applyAlignment="1">
      <alignment horizontal="center" vertical="center"/>
    </xf>
    <xf numFmtId="38" fontId="53" fillId="3" borderId="155" xfId="7" applyFont="1" applyFill="1" applyBorder="1" applyAlignment="1">
      <alignment vertical="center"/>
    </xf>
    <xf numFmtId="38" fontId="53" fillId="3" borderId="162" xfId="7" applyFont="1" applyFill="1" applyBorder="1" applyAlignment="1">
      <alignment vertical="center"/>
    </xf>
    <xf numFmtId="0" fontId="20" fillId="4" borderId="0" xfId="8" applyFill="1"/>
    <xf numFmtId="0" fontId="20" fillId="4" borderId="65" xfId="8" applyFill="1" applyBorder="1" applyAlignment="1">
      <alignment horizontal="center"/>
    </xf>
    <xf numFmtId="55" fontId="65" fillId="4" borderId="143" xfId="10" applyNumberFormat="1" applyFont="1" applyFill="1" applyBorder="1" applyAlignment="1">
      <alignment horizontal="right" vertical="center"/>
    </xf>
    <xf numFmtId="0" fontId="0" fillId="0" borderId="1" xfId="0" applyBorder="1" applyAlignment="1">
      <alignment vertical="center" wrapText="1"/>
    </xf>
    <xf numFmtId="0" fontId="66" fillId="0" borderId="0" xfId="11" applyFill="1"/>
    <xf numFmtId="0" fontId="48" fillId="0" borderId="0" xfId="11" applyFont="1" applyFill="1"/>
    <xf numFmtId="0" fontId="16" fillId="0" borderId="0" xfId="11" applyFont="1" applyFill="1"/>
    <xf numFmtId="0" fontId="66" fillId="0" borderId="0" xfId="11" applyFill="1" applyAlignment="1">
      <alignment vertical="center"/>
    </xf>
    <xf numFmtId="0" fontId="49" fillId="7" borderId="150" xfId="11" applyFont="1" applyFill="1" applyBorder="1" applyAlignment="1">
      <alignment horizontal="center" vertical="center"/>
    </xf>
    <xf numFmtId="0" fontId="16" fillId="0" borderId="0" xfId="11" applyFont="1" applyFill="1" applyAlignment="1">
      <alignment vertical="center"/>
    </xf>
    <xf numFmtId="0" fontId="16" fillId="0" borderId="0" xfId="11" applyFont="1" applyFill="1" applyBorder="1"/>
    <xf numFmtId="0" fontId="52" fillId="0" borderId="0" xfId="11" applyFont="1" applyFill="1" applyBorder="1" applyAlignment="1">
      <alignment horizontal="center"/>
    </xf>
    <xf numFmtId="0" fontId="53" fillId="0" borderId="0" xfId="11" applyFont="1" applyFill="1" applyBorder="1"/>
    <xf numFmtId="0" fontId="66" fillId="0" borderId="0" xfId="11" applyFill="1" applyBorder="1"/>
    <xf numFmtId="0" fontId="54" fillId="0" borderId="0" xfId="11" applyFont="1" applyFill="1"/>
    <xf numFmtId="0" fontId="55" fillId="0" borderId="0" xfId="11" quotePrefix="1" applyFont="1" applyFill="1" applyAlignment="1">
      <alignment horizontal="left"/>
    </xf>
    <xf numFmtId="0" fontId="66" fillId="0" borderId="0" xfId="11" applyFill="1" applyBorder="1" applyAlignment="1">
      <alignment vertical="center"/>
    </xf>
    <xf numFmtId="0" fontId="56" fillId="7" borderId="154" xfId="11" applyFont="1" applyFill="1" applyBorder="1" applyAlignment="1">
      <alignment horizontal="center" vertical="center"/>
    </xf>
    <xf numFmtId="0" fontId="16" fillId="0" borderId="156" xfId="11" applyFont="1" applyFill="1" applyBorder="1" applyAlignment="1">
      <alignment vertical="center"/>
    </xf>
    <xf numFmtId="0" fontId="16" fillId="0" borderId="0" xfId="11" applyFont="1" applyFill="1" applyBorder="1" applyAlignment="1">
      <alignment vertical="center"/>
    </xf>
    <xf numFmtId="38" fontId="53" fillId="3" borderId="157" xfId="7" applyFont="1" applyFill="1" applyBorder="1" applyAlignment="1">
      <alignment vertical="center"/>
    </xf>
    <xf numFmtId="0" fontId="56" fillId="7" borderId="158" xfId="11" applyFont="1" applyFill="1" applyBorder="1" applyAlignment="1">
      <alignment horizontal="center" vertical="center"/>
    </xf>
    <xf numFmtId="38" fontId="67" fillId="3" borderId="159" xfId="7" applyFont="1" applyFill="1" applyBorder="1" applyAlignment="1">
      <alignment vertical="center"/>
    </xf>
    <xf numFmtId="0" fontId="58" fillId="0" borderId="160" xfId="11" applyFont="1" applyFill="1" applyBorder="1"/>
    <xf numFmtId="0" fontId="58" fillId="0" borderId="0" xfId="11" applyFont="1" applyFill="1" applyBorder="1"/>
    <xf numFmtId="0" fontId="59" fillId="0" borderId="0" xfId="11" applyFont="1" applyFill="1" applyBorder="1"/>
    <xf numFmtId="0" fontId="54" fillId="0" borderId="0" xfId="11" quotePrefix="1" applyFont="1" applyFill="1" applyAlignment="1">
      <alignment horizontal="left"/>
    </xf>
    <xf numFmtId="0" fontId="56" fillId="7" borderId="154" xfId="11" applyFont="1" applyFill="1" applyBorder="1" applyAlignment="1">
      <alignment horizontal="center"/>
    </xf>
    <xf numFmtId="0" fontId="60" fillId="7" borderId="155" xfId="11" applyFont="1" applyFill="1" applyBorder="1" applyAlignment="1">
      <alignment horizontal="center"/>
    </xf>
    <xf numFmtId="0" fontId="60" fillId="7" borderId="157" xfId="11" applyFont="1" applyFill="1" applyBorder="1" applyAlignment="1">
      <alignment horizontal="center"/>
    </xf>
    <xf numFmtId="0" fontId="66" fillId="0" borderId="54" xfId="11" applyFill="1" applyBorder="1"/>
    <xf numFmtId="0" fontId="56" fillId="7" borderId="161" xfId="11" applyFont="1" applyFill="1" applyBorder="1" applyAlignment="1">
      <alignment horizontal="center" vertical="center"/>
    </xf>
    <xf numFmtId="0" fontId="66" fillId="0" borderId="54" xfId="11" applyFill="1" applyBorder="1" applyAlignment="1">
      <alignment vertical="center"/>
    </xf>
    <xf numFmtId="0" fontId="61" fillId="0" borderId="0" xfId="11" applyFont="1" applyFill="1" applyBorder="1" applyAlignment="1">
      <alignment horizontal="center" vertical="center"/>
    </xf>
    <xf numFmtId="0" fontId="68" fillId="7" borderId="150" xfId="11" applyFont="1" applyFill="1" applyBorder="1" applyAlignment="1">
      <alignment horizontal="center" vertical="center"/>
    </xf>
    <xf numFmtId="0" fontId="62" fillId="0" borderId="0" xfId="11" applyFont="1" applyAlignment="1">
      <alignment horizontal="centerContinuous"/>
    </xf>
    <xf numFmtId="0" fontId="66" fillId="0" borderId="0" xfId="11" applyAlignment="1">
      <alignment horizontal="centerContinuous"/>
    </xf>
    <xf numFmtId="0" fontId="66" fillId="0" borderId="0" xfId="11" applyFont="1" applyAlignment="1">
      <alignment horizontal="centerContinuous"/>
    </xf>
    <xf numFmtId="0" fontId="66" fillId="0" borderId="0" xfId="11"/>
    <xf numFmtId="40" fontId="66" fillId="0" borderId="0" xfId="7" applyNumberFormat="1" applyFont="1"/>
    <xf numFmtId="0" fontId="66" fillId="0" borderId="0" xfId="11" applyFont="1" applyAlignment="1">
      <alignment vertical="center"/>
    </xf>
    <xf numFmtId="0" fontId="62" fillId="0" borderId="0" xfId="11" applyFont="1" applyAlignment="1">
      <alignment horizontal="centerContinuous" vertical="center"/>
    </xf>
    <xf numFmtId="0" fontId="66" fillId="0" borderId="0" xfId="11" applyAlignment="1">
      <alignment vertical="center"/>
    </xf>
    <xf numFmtId="40" fontId="66" fillId="0" borderId="0" xfId="7" applyNumberFormat="1" applyFont="1" applyAlignment="1">
      <alignment vertical="center"/>
    </xf>
    <xf numFmtId="0" fontId="66" fillId="0" borderId="47" xfId="11" applyBorder="1" applyAlignment="1">
      <alignment vertical="center"/>
    </xf>
    <xf numFmtId="0" fontId="66" fillId="0" borderId="28" xfId="11" applyBorder="1" applyAlignment="1">
      <alignment vertical="center"/>
    </xf>
    <xf numFmtId="0" fontId="62" fillId="0" borderId="28" xfId="11" applyFont="1" applyBorder="1" applyAlignment="1">
      <alignment horizontal="centerContinuous" vertical="center"/>
    </xf>
    <xf numFmtId="0" fontId="66" fillId="0" borderId="48" xfId="11" applyBorder="1" applyAlignment="1">
      <alignment vertical="center"/>
    </xf>
    <xf numFmtId="0" fontId="66" fillId="0" borderId="0" xfId="11" applyFont="1" applyAlignment="1">
      <alignment horizontal="center" vertical="center"/>
    </xf>
    <xf numFmtId="0" fontId="66" fillId="0" borderId="54" xfId="11" applyBorder="1" applyAlignment="1">
      <alignment vertical="center"/>
    </xf>
    <xf numFmtId="0" fontId="66" fillId="0" borderId="0" xfId="11" applyBorder="1" applyAlignment="1">
      <alignment vertical="center"/>
    </xf>
    <xf numFmtId="187" fontId="66" fillId="0" borderId="0" xfId="11" applyNumberFormat="1" applyFont="1" applyBorder="1" applyAlignment="1">
      <alignment horizontal="centerContinuous" vertical="center"/>
    </xf>
    <xf numFmtId="0" fontId="66" fillId="0" borderId="55" xfId="11" applyBorder="1" applyAlignment="1">
      <alignment vertical="center"/>
    </xf>
    <xf numFmtId="38" fontId="66" fillId="0" borderId="0" xfId="7" applyFont="1" applyAlignment="1">
      <alignment vertical="center"/>
    </xf>
    <xf numFmtId="38" fontId="66" fillId="0" borderId="0" xfId="11" applyNumberFormat="1" applyAlignment="1">
      <alignment vertical="center"/>
    </xf>
    <xf numFmtId="0" fontId="66" fillId="0" borderId="1" xfId="11" quotePrefix="1" applyFont="1" applyBorder="1" applyAlignment="1">
      <alignment horizontal="center" vertical="center"/>
    </xf>
    <xf numFmtId="2" fontId="66" fillId="0" borderId="55" xfId="11" applyNumberFormat="1" applyBorder="1" applyAlignment="1">
      <alignment vertical="center"/>
    </xf>
    <xf numFmtId="2" fontId="66" fillId="0" borderId="0" xfId="11" applyNumberFormat="1" applyAlignment="1">
      <alignment vertical="center"/>
    </xf>
    <xf numFmtId="0" fontId="63" fillId="3" borderId="1" xfId="11" quotePrefix="1" applyFont="1" applyFill="1" applyBorder="1" applyAlignment="1">
      <alignment horizontal="center" vertical="center"/>
    </xf>
    <xf numFmtId="188" fontId="70" fillId="3" borderId="131" xfId="9" applyNumberFormat="1" applyFont="1" applyFill="1" applyBorder="1" applyAlignment="1">
      <alignment horizontal="center" vertical="center"/>
    </xf>
    <xf numFmtId="2" fontId="64" fillId="3" borderId="0" xfId="11" applyNumberFormat="1" applyFont="1" applyFill="1" applyAlignment="1">
      <alignment horizontal="center" vertical="center"/>
    </xf>
    <xf numFmtId="0" fontId="66" fillId="0" borderId="1" xfId="11" applyFont="1" applyBorder="1" applyAlignment="1">
      <alignment horizontal="distributed" vertical="distributed"/>
    </xf>
    <xf numFmtId="38" fontId="69" fillId="0" borderId="1" xfId="7" applyFont="1" applyBorder="1" applyAlignment="1">
      <alignment vertical="center"/>
    </xf>
    <xf numFmtId="0" fontId="66" fillId="0" borderId="0" xfId="11" applyFont="1" applyAlignment="1">
      <alignment horizontal="right" vertical="center"/>
    </xf>
    <xf numFmtId="0" fontId="66" fillId="0" borderId="1" xfId="11" quotePrefix="1" applyFont="1" applyBorder="1" applyAlignment="1">
      <alignment horizontal="distributed" vertical="distributed"/>
    </xf>
    <xf numFmtId="183" fontId="71" fillId="0" borderId="1" xfId="11" applyNumberFormat="1" applyFont="1" applyBorder="1" applyAlignment="1">
      <alignment vertical="center"/>
    </xf>
    <xf numFmtId="190" fontId="66" fillId="0" borderId="0" xfId="11" applyNumberFormat="1" applyAlignment="1">
      <alignment vertical="center"/>
    </xf>
    <xf numFmtId="40" fontId="66" fillId="0" borderId="0" xfId="11" applyNumberFormat="1" applyFont="1" applyAlignment="1">
      <alignment vertical="center"/>
    </xf>
    <xf numFmtId="0" fontId="66" fillId="0" borderId="1" xfId="11" applyFont="1" applyBorder="1" applyAlignment="1">
      <alignment horizontal="distributed" vertical="center"/>
    </xf>
    <xf numFmtId="0" fontId="66" fillId="0" borderId="1" xfId="11" quotePrefix="1" applyFont="1" applyBorder="1" applyAlignment="1">
      <alignment horizontal="distributed" vertical="center"/>
    </xf>
    <xf numFmtId="183" fontId="69" fillId="0" borderId="1" xfId="11" applyNumberFormat="1" applyFont="1" applyBorder="1" applyAlignment="1">
      <alignment vertical="center"/>
    </xf>
    <xf numFmtId="0" fontId="66" fillId="0" borderId="0" xfId="11" quotePrefix="1" applyFont="1" applyBorder="1" applyAlignment="1">
      <alignment horizontal="left" vertical="center"/>
    </xf>
    <xf numFmtId="0" fontId="72" fillId="0" borderId="0" xfId="11" quotePrefix="1" applyFont="1" applyBorder="1" applyAlignment="1">
      <alignment horizontal="left" vertical="center"/>
    </xf>
    <xf numFmtId="0" fontId="66" fillId="0" borderId="78" xfId="11" applyBorder="1" applyAlignment="1">
      <alignment vertical="center"/>
    </xf>
    <xf numFmtId="0" fontId="66" fillId="0" borderId="36" xfId="11" applyBorder="1" applyAlignment="1">
      <alignment vertical="center"/>
    </xf>
    <xf numFmtId="0" fontId="66" fillId="0" borderId="79" xfId="11" applyBorder="1" applyAlignment="1">
      <alignment vertical="center"/>
    </xf>
    <xf numFmtId="0" fontId="16" fillId="0" borderId="0" xfId="11" applyFont="1"/>
    <xf numFmtId="0" fontId="66" fillId="0" borderId="0" xfId="11" applyFont="1"/>
    <xf numFmtId="0" fontId="66" fillId="0" borderId="0" xfId="11" quotePrefix="1" applyFont="1" applyAlignment="1">
      <alignment horizontal="right"/>
    </xf>
    <xf numFmtId="1" fontId="66" fillId="0" borderId="0" xfId="11" applyNumberFormat="1"/>
    <xf numFmtId="2" fontId="66" fillId="0" borderId="0" xfId="11" applyNumberFormat="1"/>
    <xf numFmtId="0" fontId="73" fillId="4" borderId="0" xfId="8" quotePrefix="1" applyFont="1" applyFill="1" applyAlignment="1">
      <alignment horizontal="left"/>
    </xf>
    <xf numFmtId="0" fontId="73" fillId="4" borderId="0" xfId="8" applyFont="1" applyFill="1"/>
    <xf numFmtId="0" fontId="16" fillId="9" borderId="0" xfId="11" applyFont="1" applyFill="1" applyBorder="1"/>
    <xf numFmtId="189" fontId="57" fillId="9" borderId="0" xfId="11" applyNumberFormat="1" applyFont="1" applyFill="1" applyBorder="1" applyAlignment="1">
      <alignment vertical="center"/>
    </xf>
    <xf numFmtId="38" fontId="53" fillId="9" borderId="0" xfId="7" applyFont="1" applyFill="1" applyBorder="1" applyAlignment="1">
      <alignment vertical="center"/>
    </xf>
    <xf numFmtId="38" fontId="67" fillId="9" borderId="0" xfId="7" applyFont="1" applyFill="1" applyBorder="1" applyAlignment="1">
      <alignment vertical="center"/>
    </xf>
    <xf numFmtId="186" fontId="57" fillId="3" borderId="155" xfId="11" applyNumberFormat="1" applyFont="1" applyFill="1" applyBorder="1" applyAlignment="1">
      <alignment vertical="center"/>
    </xf>
    <xf numFmtId="0" fontId="0" fillId="4" borderId="143" xfId="0" applyFill="1" applyBorder="1" applyAlignment="1">
      <alignment horizontal="center"/>
    </xf>
    <xf numFmtId="0" fontId="0" fillId="0" borderId="0" xfId="0" applyAlignment="1">
      <alignment vertical="center" wrapText="1"/>
    </xf>
    <xf numFmtId="0" fontId="44" fillId="8" borderId="2" xfId="1" applyFont="1" applyFill="1" applyBorder="1" applyAlignment="1">
      <alignment horizontal="center" vertical="center"/>
    </xf>
    <xf numFmtId="186" fontId="75" fillId="0" borderId="1" xfId="11" quotePrefix="1" applyNumberFormat="1"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lignment vertical="center"/>
    </xf>
    <xf numFmtId="0" fontId="6" fillId="0" borderId="0" xfId="0" applyFont="1" applyAlignment="1">
      <alignment horizontal="center" vertical="center" wrapText="1"/>
    </xf>
    <xf numFmtId="0" fontId="77" fillId="4" borderId="0" xfId="5" applyFont="1" applyFill="1">
      <alignment vertical="center"/>
    </xf>
    <xf numFmtId="0" fontId="77" fillId="4" borderId="0" xfId="5" applyFont="1" applyFill="1" applyAlignment="1">
      <alignment horizontal="right" vertical="center"/>
    </xf>
    <xf numFmtId="0" fontId="16" fillId="0" borderId="0" xfId="5">
      <alignment vertical="center"/>
    </xf>
    <xf numFmtId="0" fontId="78" fillId="4" borderId="0" xfId="5" applyFont="1" applyFill="1">
      <alignment vertical="center"/>
    </xf>
    <xf numFmtId="0" fontId="78" fillId="4" borderId="0" xfId="5" applyFont="1" applyFill="1" applyAlignment="1">
      <alignment horizontal="right" vertical="center"/>
    </xf>
    <xf numFmtId="0" fontId="79" fillId="4" borderId="0" xfId="5" applyFont="1" applyFill="1" applyAlignment="1">
      <alignment vertical="center"/>
    </xf>
    <xf numFmtId="0" fontId="80" fillId="4" borderId="0" xfId="5" applyFont="1" applyFill="1" applyAlignment="1">
      <alignment vertical="center"/>
    </xf>
    <xf numFmtId="0" fontId="81" fillId="4" borderId="0" xfId="5" applyFont="1" applyFill="1">
      <alignment vertical="center"/>
    </xf>
    <xf numFmtId="0" fontId="82" fillId="4" borderId="0" xfId="5" applyFont="1" applyFill="1">
      <alignment vertical="center"/>
    </xf>
    <xf numFmtId="0" fontId="79" fillId="4" borderId="0" xfId="5" applyFont="1" applyFill="1" applyBorder="1">
      <alignment vertical="center"/>
    </xf>
    <xf numFmtId="0" fontId="82" fillId="4" borderId="0" xfId="5" applyFont="1" applyFill="1" applyAlignment="1">
      <alignment horizontal="right" vertical="center"/>
    </xf>
    <xf numFmtId="0" fontId="82" fillId="4" borderId="0" xfId="5" applyFont="1" applyFill="1" applyAlignment="1">
      <alignment vertical="center" wrapText="1"/>
    </xf>
    <xf numFmtId="0" fontId="79" fillId="4" borderId="0" xfId="5" applyFont="1" applyFill="1" applyAlignment="1">
      <alignment horizontal="centerContinuous" vertical="center"/>
    </xf>
    <xf numFmtId="0" fontId="84" fillId="4" borderId="0" xfId="5" applyFont="1" applyFill="1" applyAlignment="1">
      <alignment horizontal="centerContinuous" vertical="center"/>
    </xf>
    <xf numFmtId="0" fontId="82" fillId="4" borderId="0" xfId="5" applyFont="1" applyFill="1" applyAlignment="1">
      <alignment horizontal="centerContinuous" vertical="center"/>
    </xf>
    <xf numFmtId="0" fontId="82" fillId="4" borderId="0" xfId="5" applyFont="1" applyFill="1" applyBorder="1" applyAlignment="1">
      <alignment vertical="center"/>
    </xf>
    <xf numFmtId="0" fontId="77" fillId="4" borderId="0" xfId="5" applyFont="1" applyFill="1" applyBorder="1">
      <alignment vertical="center"/>
    </xf>
    <xf numFmtId="0" fontId="79" fillId="4" borderId="0" xfId="5" applyFont="1" applyFill="1" applyBorder="1" applyAlignment="1">
      <alignment horizontal="left" vertical="center"/>
    </xf>
    <xf numFmtId="0" fontId="79" fillId="4" borderId="0" xfId="5" applyFont="1" applyFill="1" applyBorder="1" applyAlignment="1">
      <alignment vertical="center"/>
    </xf>
    <xf numFmtId="0" fontId="82" fillId="4" borderId="0" xfId="5" applyFont="1" applyFill="1" applyBorder="1">
      <alignment vertical="center"/>
    </xf>
    <xf numFmtId="0" fontId="85" fillId="4" borderId="0" xfId="5" applyFont="1" applyFill="1" applyBorder="1" applyAlignment="1">
      <alignment horizontal="centerContinuous" vertical="center"/>
    </xf>
    <xf numFmtId="0" fontId="82" fillId="4" borderId="0" xfId="5" applyFont="1" applyFill="1" applyBorder="1" applyAlignment="1">
      <alignment horizontal="centerContinuous" vertical="center"/>
    </xf>
    <xf numFmtId="0" fontId="79" fillId="4" borderId="0" xfId="5" quotePrefix="1" applyFont="1" applyFill="1" applyAlignment="1">
      <alignment horizontal="center" vertical="center"/>
    </xf>
    <xf numFmtId="0" fontId="82" fillId="4" borderId="0" xfId="5" applyFont="1" applyFill="1" applyBorder="1" applyAlignment="1">
      <alignment vertical="center" wrapText="1"/>
    </xf>
    <xf numFmtId="0" fontId="77" fillId="9" borderId="0" xfId="5" applyFont="1" applyFill="1">
      <alignment vertical="center"/>
    </xf>
    <xf numFmtId="0" fontId="82" fillId="9" borderId="0" xfId="5" applyFont="1" applyFill="1" applyBorder="1" applyAlignment="1">
      <alignment vertical="center"/>
    </xf>
    <xf numFmtId="0" fontId="86" fillId="9" borderId="0" xfId="5" applyFont="1" applyFill="1" applyBorder="1" applyAlignment="1">
      <alignment vertical="center"/>
    </xf>
    <xf numFmtId="191" fontId="82" fillId="9" borderId="0" xfId="5" applyNumberFormat="1" applyFont="1" applyFill="1" applyBorder="1" applyAlignment="1">
      <alignment horizontal="center" vertical="center"/>
    </xf>
    <xf numFmtId="0" fontId="87" fillId="9" borderId="0" xfId="5" applyFont="1" applyFill="1" applyBorder="1" applyAlignment="1">
      <alignment vertical="center"/>
    </xf>
    <xf numFmtId="0" fontId="82" fillId="9" borderId="0" xfId="5" applyFont="1" applyFill="1" applyBorder="1" applyAlignment="1">
      <alignment horizontal="center" vertical="center"/>
    </xf>
    <xf numFmtId="0" fontId="82" fillId="9" borderId="0" xfId="5" applyFont="1" applyFill="1" applyBorder="1" applyAlignment="1">
      <alignment vertical="center" wrapText="1"/>
    </xf>
    <xf numFmtId="0" fontId="86" fillId="9" borderId="0" xfId="5" applyFont="1" applyFill="1" applyBorder="1" applyAlignment="1">
      <alignment vertical="center" wrapText="1"/>
    </xf>
    <xf numFmtId="0" fontId="82" fillId="9" borderId="0" xfId="5" applyFont="1" applyFill="1">
      <alignment vertical="center"/>
    </xf>
    <xf numFmtId="0" fontId="82" fillId="9" borderId="0" xfId="5" applyFont="1" applyFill="1" applyBorder="1" applyAlignment="1">
      <alignment horizontal="center" vertical="center" wrapText="1"/>
    </xf>
    <xf numFmtId="0" fontId="82" fillId="0" borderId="0" xfId="5" applyFont="1">
      <alignment vertical="center"/>
    </xf>
    <xf numFmtId="0" fontId="88" fillId="9" borderId="0" xfId="5" applyFont="1" applyFill="1" applyBorder="1" applyAlignment="1">
      <alignment vertical="center" wrapText="1"/>
    </xf>
    <xf numFmtId="0" fontId="79" fillId="9" borderId="0" xfId="5" applyFont="1" applyFill="1" applyBorder="1" applyAlignment="1">
      <alignment horizontal="right" vertical="center"/>
    </xf>
    <xf numFmtId="0" fontId="86" fillId="4" borderId="0" xfId="5" applyFont="1" applyFill="1" applyBorder="1" applyAlignment="1">
      <alignment vertical="center"/>
    </xf>
    <xf numFmtId="191" fontId="82" fillId="4" borderId="0" xfId="5" applyNumberFormat="1" applyFont="1" applyFill="1" applyBorder="1" applyAlignment="1">
      <alignment horizontal="center" vertical="center"/>
    </xf>
    <xf numFmtId="0" fontId="82" fillId="4" borderId="0" xfId="5" applyFont="1" applyFill="1" applyBorder="1" applyAlignment="1">
      <alignment horizontal="center" vertical="center"/>
    </xf>
    <xf numFmtId="0" fontId="89" fillId="4" borderId="0" xfId="5" applyFont="1" applyFill="1" applyBorder="1" applyAlignment="1">
      <alignment vertical="center"/>
    </xf>
    <xf numFmtId="0" fontId="90" fillId="9" borderId="0" xfId="5" applyFont="1" applyFill="1" applyBorder="1" applyAlignment="1">
      <alignment vertical="center" wrapText="1"/>
    </xf>
    <xf numFmtId="0" fontId="90" fillId="9" borderId="0" xfId="5" applyFont="1" applyFill="1" applyAlignment="1">
      <alignment vertical="center" wrapText="1"/>
    </xf>
    <xf numFmtId="0" fontId="44" fillId="10" borderId="2" xfId="1" applyFont="1" applyFill="1" applyBorder="1" applyAlignment="1">
      <alignment horizontal="center" vertical="center" wrapText="1"/>
    </xf>
    <xf numFmtId="0" fontId="0" fillId="0" borderId="0" xfId="0">
      <alignment vertical="center"/>
    </xf>
    <xf numFmtId="0" fontId="92" fillId="0" borderId="2" xfId="0" applyFont="1" applyBorder="1" applyAlignment="1">
      <alignment horizontal="center" vertical="center" wrapText="1"/>
    </xf>
    <xf numFmtId="0" fontId="12" fillId="0" borderId="0" xfId="0" applyFont="1" applyAlignment="1">
      <alignment horizontal="right" vertical="center"/>
    </xf>
    <xf numFmtId="0" fontId="7" fillId="0" borderId="0" xfId="0" applyFont="1" applyAlignment="1">
      <alignment horizontal="left" vertical="center"/>
    </xf>
    <xf numFmtId="0" fontId="93" fillId="0" borderId="0" xfId="0" applyFont="1" applyAlignment="1">
      <alignment horizontal="right" vertical="center"/>
    </xf>
    <xf numFmtId="0" fontId="5" fillId="0" borderId="0" xfId="0" applyFont="1" applyAlignment="1">
      <alignment horizontal="left" vertical="center"/>
    </xf>
    <xf numFmtId="0" fontId="93" fillId="0" borderId="0" xfId="0" applyFont="1" applyAlignment="1">
      <alignment horizontal="left" vertical="center"/>
    </xf>
    <xf numFmtId="0" fontId="96" fillId="0" borderId="0" xfId="0" applyFont="1">
      <alignment vertical="center"/>
    </xf>
    <xf numFmtId="0" fontId="12" fillId="0" borderId="0" xfId="0" applyFont="1" applyAlignment="1">
      <alignment horizontal="left" vertical="center"/>
    </xf>
    <xf numFmtId="0" fontId="93"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top" wrapText="1" indent="1"/>
    </xf>
    <xf numFmtId="0" fontId="93" fillId="0" borderId="0" xfId="0" applyFont="1" applyBorder="1" applyAlignment="1">
      <alignment horizontal="center" vertical="center" wrapText="1"/>
    </xf>
    <xf numFmtId="0" fontId="93" fillId="0" borderId="0" xfId="0" applyFont="1" applyBorder="1" applyAlignment="1">
      <alignment horizontal="left" vertical="top" wrapText="1"/>
    </xf>
    <xf numFmtId="0" fontId="7" fillId="0" borderId="47" xfId="0" applyFont="1" applyBorder="1" applyAlignment="1">
      <alignment vertical="center" wrapText="1"/>
    </xf>
    <xf numFmtId="0" fontId="7" fillId="0" borderId="48" xfId="0" applyFont="1" applyBorder="1" applyAlignment="1">
      <alignment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0" fontId="7" fillId="0" borderId="153" xfId="0" applyFont="1" applyBorder="1" applyAlignment="1">
      <alignment horizontal="left" vertical="center" wrapText="1"/>
    </xf>
    <xf numFmtId="0" fontId="93" fillId="0" borderId="0" xfId="0" applyFont="1" applyBorder="1" applyAlignment="1">
      <alignment horizontal="center" vertical="top" wrapText="1"/>
    </xf>
    <xf numFmtId="0" fontId="5" fillId="0" borderId="0" xfId="0" applyFont="1" applyAlignment="1">
      <alignment horizontal="left" vertical="center" indent="4"/>
    </xf>
    <xf numFmtId="0" fontId="46" fillId="0" borderId="0" xfId="0" applyFont="1">
      <alignment vertical="center"/>
    </xf>
    <xf numFmtId="0" fontId="7" fillId="0" borderId="0" xfId="0" applyFont="1" applyAlignment="1">
      <alignment horizontal="left" indent="1"/>
    </xf>
    <xf numFmtId="0" fontId="5" fillId="0" borderId="153" xfId="0" applyFont="1" applyBorder="1" applyAlignment="1">
      <alignment horizontal="right" vertical="center" wrapText="1"/>
    </xf>
    <xf numFmtId="0" fontId="5" fillId="0" borderId="166" xfId="0" applyFont="1" applyBorder="1" applyAlignment="1">
      <alignment vertical="top" wrapText="1"/>
    </xf>
    <xf numFmtId="0" fontId="12" fillId="0" borderId="0" xfId="0" applyFont="1" applyBorder="1" applyAlignment="1">
      <alignment vertical="top" wrapText="1"/>
    </xf>
    <xf numFmtId="0" fontId="12" fillId="0" borderId="0" xfId="0" applyFont="1" applyAlignment="1">
      <alignment horizontal="left" vertical="center" indent="4"/>
    </xf>
    <xf numFmtId="0" fontId="44" fillId="11" borderId="1" xfId="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7" fillId="0" borderId="1" xfId="2" applyFont="1" applyBorder="1" applyAlignment="1">
      <alignment horizontal="center" vertical="center"/>
    </xf>
    <xf numFmtId="180" fontId="17" fillId="0" borderId="20" xfId="2" applyNumberFormat="1" applyFont="1" applyBorder="1" applyAlignment="1">
      <alignment horizontal="right" vertical="center" shrinkToFit="1"/>
    </xf>
    <xf numFmtId="0" fontId="17" fillId="0" borderId="21" xfId="2" applyFont="1" applyBorder="1" applyAlignment="1">
      <alignment horizontal="right" vertical="center" shrinkToFit="1"/>
    </xf>
    <xf numFmtId="0" fontId="17" fillId="0" borderId="22" xfId="2" applyFont="1" applyBorder="1" applyAlignment="1">
      <alignment horizontal="right" vertical="center" shrinkToFit="1"/>
    </xf>
    <xf numFmtId="0" fontId="17" fillId="0" borderId="40" xfId="2" applyFont="1" applyBorder="1" applyAlignment="1">
      <alignment horizontal="right" vertical="center" shrinkToFit="1"/>
    </xf>
    <xf numFmtId="0" fontId="17" fillId="0" borderId="76" xfId="2" applyFont="1" applyBorder="1" applyAlignment="1">
      <alignment horizontal="right" vertical="center" shrinkToFit="1"/>
    </xf>
    <xf numFmtId="0" fontId="17" fillId="0" borderId="39" xfId="2" applyFont="1" applyBorder="1" applyAlignment="1">
      <alignment horizontal="right" vertical="center" shrinkToFit="1"/>
    </xf>
    <xf numFmtId="0" fontId="17" fillId="0" borderId="1" xfId="2" quotePrefix="1" applyFont="1" applyBorder="1" applyAlignment="1">
      <alignment horizontal="left" vertical="center"/>
    </xf>
    <xf numFmtId="0" fontId="17" fillId="0" borderId="1" xfId="2" applyFont="1" applyBorder="1" applyAlignment="1">
      <alignment horizontal="left" vertical="center"/>
    </xf>
    <xf numFmtId="0" fontId="17" fillId="0" borderId="4" xfId="2" applyFont="1" applyBorder="1" applyAlignment="1">
      <alignment horizontal="left" vertical="center"/>
    </xf>
    <xf numFmtId="180" fontId="17" fillId="0" borderId="21" xfId="2" quotePrefix="1" applyNumberFormat="1" applyFont="1" applyBorder="1" applyAlignment="1">
      <alignment horizontal="right" vertical="center"/>
    </xf>
    <xf numFmtId="0" fontId="17" fillId="0" borderId="21" xfId="2" quotePrefix="1" applyFont="1" applyBorder="1" applyAlignment="1">
      <alignment horizontal="right" vertical="center"/>
    </xf>
    <xf numFmtId="0" fontId="17" fillId="0" borderId="76" xfId="2" quotePrefix="1" applyFont="1" applyBorder="1" applyAlignment="1">
      <alignment horizontal="right" vertical="center"/>
    </xf>
    <xf numFmtId="0" fontId="17" fillId="0" borderId="6" xfId="2" applyFont="1" applyBorder="1" applyAlignment="1">
      <alignment horizontal="center" vertical="center"/>
    </xf>
    <xf numFmtId="0" fontId="26" fillId="3" borderId="23" xfId="2" applyFont="1" applyFill="1" applyBorder="1" applyAlignment="1">
      <alignment horizontal="left" vertical="center"/>
    </xf>
    <xf numFmtId="0" fontId="26" fillId="3" borderId="0" xfId="2" applyFont="1" applyFill="1" applyBorder="1" applyAlignment="1">
      <alignment horizontal="left" vertical="center"/>
    </xf>
    <xf numFmtId="0" fontId="26" fillId="3" borderId="24" xfId="2" applyFont="1" applyFill="1" applyBorder="1" applyAlignment="1">
      <alignment horizontal="left" vertical="center"/>
    </xf>
    <xf numFmtId="0" fontId="26" fillId="3" borderId="40" xfId="2" applyFont="1" applyFill="1" applyBorder="1" applyAlignment="1">
      <alignment horizontal="left" vertical="center"/>
    </xf>
    <xf numFmtId="0" fontId="26" fillId="3" borderId="76" xfId="2" applyFont="1" applyFill="1" applyBorder="1" applyAlignment="1">
      <alignment horizontal="left" vertical="center"/>
    </xf>
    <xf numFmtId="0" fontId="26" fillId="3" borderId="39" xfId="2" applyFont="1" applyFill="1" applyBorder="1" applyAlignment="1">
      <alignment horizontal="left" vertical="center"/>
    </xf>
    <xf numFmtId="0" fontId="17" fillId="0" borderId="21"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Border="1" applyAlignment="1">
      <alignment horizontal="center" vertical="center" shrinkToFit="1"/>
    </xf>
    <xf numFmtId="0" fontId="17" fillId="0" borderId="24" xfId="2" applyFont="1" applyBorder="1" applyAlignment="1">
      <alignment horizontal="center" vertical="center" shrinkToFit="1"/>
    </xf>
    <xf numFmtId="0" fontId="17" fillId="0" borderId="76" xfId="2" applyFont="1" applyBorder="1" applyAlignment="1">
      <alignment horizontal="center" vertical="center" shrinkToFit="1"/>
    </xf>
    <xf numFmtId="0" fontId="17" fillId="0" borderId="39" xfId="2" applyFont="1" applyBorder="1" applyAlignment="1">
      <alignment horizontal="center" vertical="center" shrinkToFit="1"/>
    </xf>
    <xf numFmtId="0" fontId="22" fillId="3" borderId="0" xfId="2" applyFont="1" applyFill="1" applyBorder="1" applyAlignment="1">
      <alignment vertical="center"/>
    </xf>
    <xf numFmtId="0" fontId="20" fillId="3" borderId="0" xfId="2" applyFont="1" applyFill="1" applyBorder="1" applyAlignment="1">
      <alignment vertical="center"/>
    </xf>
    <xf numFmtId="0" fontId="17" fillId="0" borderId="1" xfId="2" applyFont="1" applyBorder="1" applyAlignment="1">
      <alignment horizontal="center" vertical="center" wrapText="1"/>
    </xf>
    <xf numFmtId="180" fontId="17" fillId="0" borderId="1" xfId="2" applyNumberFormat="1" applyFont="1" applyBorder="1" applyAlignment="1">
      <alignment horizontal="right" vertical="center" shrinkToFit="1"/>
    </xf>
    <xf numFmtId="0" fontId="17" fillId="0" borderId="1" xfId="2" quotePrefix="1" applyFont="1" applyBorder="1" applyAlignment="1">
      <alignment horizontal="center" vertical="center"/>
    </xf>
    <xf numFmtId="180" fontId="17" fillId="0" borderId="20" xfId="2" quotePrefix="1" applyNumberFormat="1" applyFont="1" applyBorder="1" applyAlignment="1">
      <alignment horizontal="right" vertical="center"/>
    </xf>
    <xf numFmtId="180" fontId="17" fillId="0" borderId="23" xfId="2" quotePrefix="1" applyNumberFormat="1" applyFont="1" applyBorder="1" applyAlignment="1">
      <alignment horizontal="right" vertical="center"/>
    </xf>
    <xf numFmtId="180" fontId="17" fillId="0" borderId="0" xfId="2" quotePrefix="1" applyNumberFormat="1" applyFont="1" applyBorder="1" applyAlignment="1">
      <alignment horizontal="right" vertical="center"/>
    </xf>
    <xf numFmtId="180" fontId="17" fillId="0" borderId="40" xfId="2" quotePrefix="1" applyNumberFormat="1" applyFont="1" applyBorder="1" applyAlignment="1">
      <alignment horizontal="right" vertical="center"/>
    </xf>
    <xf numFmtId="180" fontId="17" fillId="0" borderId="76" xfId="2" quotePrefix="1" applyNumberFormat="1" applyFont="1" applyBorder="1" applyAlignment="1">
      <alignment horizontal="right" vertical="center"/>
    </xf>
    <xf numFmtId="0" fontId="17" fillId="3" borderId="0" xfId="2" applyFont="1" applyFill="1" applyBorder="1" applyAlignment="1">
      <alignment vertical="center"/>
    </xf>
    <xf numFmtId="0" fontId="22" fillId="3" borderId="54" xfId="2" applyFont="1" applyFill="1" applyBorder="1" applyAlignment="1">
      <alignment horizontal="center" vertical="center"/>
    </xf>
    <xf numFmtId="0" fontId="22" fillId="3" borderId="0" xfId="2" applyFont="1" applyFill="1" applyBorder="1" applyAlignment="1">
      <alignment horizontal="center" vertical="center"/>
    </xf>
    <xf numFmtId="0" fontId="17" fillId="0" borderId="20" xfId="2" quotePrefix="1" applyFont="1" applyBorder="1" applyAlignment="1">
      <alignment horizontal="left" vertical="center"/>
    </xf>
    <xf numFmtId="0" fontId="17" fillId="0" borderId="21" xfId="2" applyFont="1" applyBorder="1" applyAlignment="1">
      <alignment horizontal="left" vertical="center"/>
    </xf>
    <xf numFmtId="0" fontId="17" fillId="0" borderId="40" xfId="2" applyFont="1" applyBorder="1" applyAlignment="1">
      <alignment horizontal="left" vertical="center"/>
    </xf>
    <xf numFmtId="0" fontId="17" fillId="0" borderId="76" xfId="2" applyFont="1" applyBorder="1" applyAlignment="1">
      <alignment horizontal="left" vertical="center"/>
    </xf>
    <xf numFmtId="0" fontId="17" fillId="0" borderId="0" xfId="2" applyFont="1" applyBorder="1" applyAlignment="1">
      <alignment horizontal="center" vertical="center"/>
    </xf>
    <xf numFmtId="0" fontId="17" fillId="0" borderId="24" xfId="2" applyFont="1" applyBorder="1" applyAlignment="1">
      <alignment horizontal="center" vertical="center"/>
    </xf>
    <xf numFmtId="0" fontId="17" fillId="0" borderId="39" xfId="2" applyFont="1" applyBorder="1" applyAlignment="1">
      <alignment horizontal="center" vertical="center"/>
    </xf>
    <xf numFmtId="0" fontId="22" fillId="3" borderId="102" xfId="2" applyFont="1" applyFill="1" applyBorder="1" applyAlignment="1">
      <alignment horizontal="right" vertical="center"/>
    </xf>
    <xf numFmtId="0" fontId="22" fillId="3" borderId="3" xfId="2" applyFont="1" applyFill="1" applyBorder="1" applyAlignment="1">
      <alignment horizontal="right" vertical="center"/>
    </xf>
    <xf numFmtId="0" fontId="22" fillId="3" borderId="40" xfId="2" applyFont="1" applyFill="1" applyBorder="1" applyAlignment="1">
      <alignment horizontal="right" vertical="center"/>
    </xf>
    <xf numFmtId="0" fontId="22" fillId="3" borderId="87" xfId="2" applyFont="1" applyFill="1" applyBorder="1" applyAlignment="1">
      <alignment horizontal="right" vertical="center"/>
    </xf>
    <xf numFmtId="0" fontId="22" fillId="3" borderId="88" xfId="2" applyFont="1" applyFill="1" applyBorder="1" applyAlignment="1">
      <alignment horizontal="right" vertical="center"/>
    </xf>
    <xf numFmtId="0" fontId="22" fillId="3" borderId="106" xfId="2" applyFont="1" applyFill="1" applyBorder="1" applyAlignment="1">
      <alignment horizontal="right" vertical="center"/>
    </xf>
    <xf numFmtId="0" fontId="22" fillId="3" borderId="39" xfId="2" applyFont="1" applyFill="1" applyBorder="1" applyAlignment="1">
      <alignment horizontal="center" vertical="center"/>
    </xf>
    <xf numFmtId="0" fontId="22" fillId="3" borderId="40" xfId="2" applyFont="1" applyFill="1" applyBorder="1" applyAlignment="1">
      <alignment horizontal="center" vertical="center"/>
    </xf>
    <xf numFmtId="0" fontId="22" fillId="3" borderId="107" xfId="2" applyFont="1" applyFill="1" applyBorder="1" applyAlignment="1">
      <alignment horizontal="center" vertical="center"/>
    </xf>
    <xf numFmtId="0" fontId="22" fillId="3" borderId="106" xfId="2" applyFont="1" applyFill="1" applyBorder="1" applyAlignment="1">
      <alignment horizontal="center" vertical="center"/>
    </xf>
    <xf numFmtId="0" fontId="17" fillId="3" borderId="103"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108" xfId="2" applyFont="1" applyFill="1" applyBorder="1" applyAlignment="1">
      <alignment horizontal="center" vertical="center"/>
    </xf>
    <xf numFmtId="0" fontId="17" fillId="3" borderId="88" xfId="2" applyFont="1" applyFill="1" applyBorder="1" applyAlignment="1">
      <alignment horizontal="center" vertical="center"/>
    </xf>
    <xf numFmtId="0" fontId="22" fillId="3" borderId="104" xfId="2" applyFont="1" applyFill="1" applyBorder="1" applyAlignment="1">
      <alignment horizontal="center" vertical="center"/>
    </xf>
    <xf numFmtId="0" fontId="22" fillId="3" borderId="109" xfId="2" applyFont="1" applyFill="1" applyBorder="1" applyAlignment="1">
      <alignment horizontal="center" vertical="center"/>
    </xf>
    <xf numFmtId="0" fontId="22" fillId="3" borderId="95" xfId="2" applyFont="1" applyFill="1" applyBorder="1" applyAlignment="1">
      <alignment horizontal="right" vertical="center"/>
    </xf>
    <xf numFmtId="0" fontId="22" fillId="3" borderId="96" xfId="2" applyFont="1" applyFill="1" applyBorder="1" applyAlignment="1">
      <alignment horizontal="right" vertical="center"/>
    </xf>
    <xf numFmtId="0" fontId="22" fillId="3" borderId="97" xfId="2" applyFont="1" applyFill="1" applyBorder="1" applyAlignment="1">
      <alignment horizontal="right" vertical="center"/>
    </xf>
    <xf numFmtId="0" fontId="22" fillId="3" borderId="85" xfId="2" applyFont="1" applyFill="1" applyBorder="1" applyAlignment="1">
      <alignment horizontal="right" vertical="center"/>
    </xf>
    <xf numFmtId="0" fontId="22" fillId="3" borderId="1" xfId="2" applyFont="1" applyFill="1" applyBorder="1" applyAlignment="1">
      <alignment horizontal="right" vertical="center"/>
    </xf>
    <xf numFmtId="0" fontId="22" fillId="3" borderId="4" xfId="2" applyFont="1" applyFill="1" applyBorder="1" applyAlignment="1">
      <alignment horizontal="right" vertical="center"/>
    </xf>
    <xf numFmtId="0" fontId="22" fillId="3" borderId="98" xfId="2" applyFont="1" applyFill="1" applyBorder="1" applyAlignment="1">
      <alignment horizontal="center" vertical="center"/>
    </xf>
    <xf numFmtId="0" fontId="22" fillId="3" borderId="97" xfId="2" applyFont="1" applyFill="1" applyBorder="1" applyAlignment="1">
      <alignment horizontal="center" vertical="center"/>
    </xf>
    <xf numFmtId="0" fontId="22" fillId="3" borderId="6" xfId="2" applyFont="1" applyFill="1" applyBorder="1" applyAlignment="1">
      <alignment horizontal="center" vertical="center"/>
    </xf>
    <xf numFmtId="0" fontId="22" fillId="3" borderId="4" xfId="2" applyFont="1" applyFill="1" applyBorder="1" applyAlignment="1">
      <alignment horizontal="center" vertical="center"/>
    </xf>
    <xf numFmtId="0" fontId="17" fillId="3" borderId="99" xfId="2" applyFont="1" applyFill="1" applyBorder="1" applyAlignment="1">
      <alignment horizontal="center" vertical="center"/>
    </xf>
    <xf numFmtId="0" fontId="17" fillId="3" borderId="96" xfId="2" applyFont="1" applyFill="1" applyBorder="1" applyAlignment="1">
      <alignment horizontal="center" vertical="center"/>
    </xf>
    <xf numFmtId="0" fontId="17" fillId="3" borderId="91" xfId="2" applyFont="1" applyFill="1" applyBorder="1" applyAlignment="1">
      <alignment horizontal="center" vertical="center"/>
    </xf>
    <xf numFmtId="0" fontId="17" fillId="3" borderId="1" xfId="2" applyFont="1" applyFill="1" applyBorder="1" applyAlignment="1">
      <alignment horizontal="center" vertical="center"/>
    </xf>
    <xf numFmtId="0" fontId="22" fillId="3" borderId="100" xfId="2" applyFont="1" applyFill="1" applyBorder="1" applyAlignment="1">
      <alignment horizontal="center" vertical="center"/>
    </xf>
    <xf numFmtId="0" fontId="22" fillId="3" borderId="92" xfId="2" applyFont="1" applyFill="1" applyBorder="1" applyAlignment="1">
      <alignment horizontal="center" vertical="center"/>
    </xf>
    <xf numFmtId="0" fontId="17" fillId="3" borderId="98" xfId="2" applyFont="1" applyFill="1" applyBorder="1" applyAlignment="1">
      <alignment horizontal="center" vertical="center"/>
    </xf>
    <xf numFmtId="0" fontId="17" fillId="3" borderId="101"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86" xfId="2" applyFont="1" applyFill="1" applyBorder="1" applyAlignment="1">
      <alignment horizontal="center" vertical="center"/>
    </xf>
    <xf numFmtId="0" fontId="17" fillId="3" borderId="39" xfId="2" applyFont="1" applyFill="1" applyBorder="1" applyAlignment="1">
      <alignment horizontal="center" vertical="center"/>
    </xf>
    <xf numFmtId="0" fontId="17" fillId="3" borderId="105" xfId="2" applyFont="1" applyFill="1" applyBorder="1" applyAlignment="1">
      <alignment horizontal="center" vertical="center"/>
    </xf>
    <xf numFmtId="0" fontId="17" fillId="3" borderId="107" xfId="2" applyFont="1" applyFill="1" applyBorder="1" applyAlignment="1">
      <alignment horizontal="center" vertical="center"/>
    </xf>
    <xf numFmtId="0" fontId="17" fillId="3" borderId="89" xfId="2" applyFont="1" applyFill="1" applyBorder="1" applyAlignment="1">
      <alignment horizontal="center" vertical="center"/>
    </xf>
    <xf numFmtId="0" fontId="17" fillId="0" borderId="75" xfId="2" applyFont="1" applyBorder="1" applyAlignment="1">
      <alignment horizontal="center" vertical="center"/>
    </xf>
    <xf numFmtId="0" fontId="17" fillId="0" borderId="1" xfId="2" applyFont="1" applyBorder="1" applyAlignment="1">
      <alignment horizontal="distributed" vertical="center" justifyLastLine="1"/>
    </xf>
    <xf numFmtId="0" fontId="22" fillId="3" borderId="47" xfId="2" applyFont="1" applyFill="1" applyBorder="1" applyAlignment="1">
      <alignment horizontal="center" vertical="center"/>
    </xf>
    <xf numFmtId="0" fontId="22" fillId="3" borderId="28" xfId="2" applyFont="1" applyFill="1" applyBorder="1" applyAlignment="1">
      <alignment horizontal="center" vertical="center"/>
    </xf>
    <xf numFmtId="0" fontId="17" fillId="0" borderId="20" xfId="2" applyFont="1" applyBorder="1" applyAlignment="1">
      <alignment horizontal="distributed" vertical="center" justifyLastLine="1"/>
    </xf>
    <xf numFmtId="0" fontId="17" fillId="0" borderId="21" xfId="2" applyFont="1" applyBorder="1" applyAlignment="1">
      <alignment horizontal="distributed" vertical="center" justifyLastLine="1"/>
    </xf>
    <xf numFmtId="0" fontId="17" fillId="0" borderId="22" xfId="2" applyFont="1" applyBorder="1" applyAlignment="1">
      <alignment horizontal="distributed" vertical="center" justifyLastLine="1"/>
    </xf>
    <xf numFmtId="0" fontId="17" fillId="0" borderId="40" xfId="2" applyFont="1" applyBorder="1" applyAlignment="1">
      <alignment horizontal="distributed" vertical="center" justifyLastLine="1"/>
    </xf>
    <xf numFmtId="0" fontId="17" fillId="0" borderId="76" xfId="2" applyFont="1" applyBorder="1" applyAlignment="1">
      <alignment horizontal="distributed" vertical="center" justifyLastLine="1"/>
    </xf>
    <xf numFmtId="0" fontId="17" fillId="0" borderId="39" xfId="2" applyFont="1" applyBorder="1" applyAlignment="1">
      <alignment horizontal="distributed" vertical="center" justifyLastLine="1"/>
    </xf>
    <xf numFmtId="0" fontId="17" fillId="0" borderId="1" xfId="2" applyFont="1" applyBorder="1" applyAlignment="1">
      <alignment horizontal="right" vertical="center" shrinkToFit="1"/>
    </xf>
    <xf numFmtId="0" fontId="17" fillId="0" borderId="1" xfId="2" quotePrefix="1" applyFont="1" applyBorder="1" applyAlignment="1">
      <alignment horizontal="center" vertical="center" wrapText="1"/>
    </xf>
    <xf numFmtId="0" fontId="17" fillId="0" borderId="20" xfId="2" quotePrefix="1" applyFont="1" applyBorder="1" applyAlignment="1">
      <alignment horizontal="right" vertical="center" shrinkToFit="1"/>
    </xf>
    <xf numFmtId="0" fontId="17" fillId="0" borderId="21" xfId="2" quotePrefix="1" applyFont="1" applyBorder="1" applyAlignment="1">
      <alignment horizontal="right" vertical="center" shrinkToFit="1"/>
    </xf>
    <xf numFmtId="0" fontId="17" fillId="0" borderId="23" xfId="2" quotePrefix="1" applyFont="1" applyBorder="1" applyAlignment="1">
      <alignment horizontal="right" vertical="center" shrinkToFit="1"/>
    </xf>
    <xf numFmtId="0" fontId="17" fillId="0" borderId="0" xfId="2" quotePrefix="1" applyFont="1" applyBorder="1" applyAlignment="1">
      <alignment horizontal="right" vertical="center" shrinkToFit="1"/>
    </xf>
    <xf numFmtId="0" fontId="17" fillId="0" borderId="40" xfId="2" quotePrefix="1" applyFont="1" applyBorder="1" applyAlignment="1">
      <alignment horizontal="right" vertical="center" shrinkToFit="1"/>
    </xf>
    <xf numFmtId="0" fontId="17" fillId="0" borderId="76" xfId="2" quotePrefix="1" applyFont="1" applyBorder="1" applyAlignment="1">
      <alignment horizontal="right" vertical="center" shrinkToFit="1"/>
    </xf>
    <xf numFmtId="0" fontId="17" fillId="0" borderId="22" xfId="2" applyFont="1" applyBorder="1" applyAlignment="1">
      <alignment horizontal="center" vertical="center"/>
    </xf>
    <xf numFmtId="0" fontId="17" fillId="0" borderId="4" xfId="2" applyFont="1" applyBorder="1" applyAlignment="1">
      <alignment horizontal="distributed" vertical="center" justifyLastLine="1"/>
    </xf>
    <xf numFmtId="0" fontId="17" fillId="0" borderId="2" xfId="2" applyFont="1" applyBorder="1" applyAlignment="1">
      <alignment horizontal="distributed" vertical="center" justifyLastLine="1"/>
    </xf>
    <xf numFmtId="0" fontId="17" fillId="0" borderId="91" xfId="2" applyFont="1" applyBorder="1" applyAlignment="1">
      <alignment horizontal="distributed" vertical="center" justifyLastLine="1"/>
    </xf>
    <xf numFmtId="0" fontId="17" fillId="0" borderId="93" xfId="2" applyFont="1" applyBorder="1" applyAlignment="1">
      <alignment horizontal="distributed" vertical="center" justifyLastLine="1"/>
    </xf>
    <xf numFmtId="0" fontId="17" fillId="0" borderId="92" xfId="2" applyFont="1" applyBorder="1" applyAlignment="1">
      <alignment horizontal="distributed" vertical="center" justifyLastLine="1"/>
    </xf>
    <xf numFmtId="0" fontId="17" fillId="0" borderId="94" xfId="2" applyFont="1" applyBorder="1" applyAlignment="1">
      <alignment horizontal="distributed" vertical="center" justifyLastLine="1"/>
    </xf>
    <xf numFmtId="0" fontId="17" fillId="0" borderId="6" xfId="2" applyFont="1" applyBorder="1" applyAlignment="1">
      <alignment horizontal="distributed" vertical="center" justifyLastLine="1"/>
    </xf>
    <xf numFmtId="0" fontId="17" fillId="0" borderId="57" xfId="2" quotePrefix="1" applyFont="1" applyBorder="1" applyAlignment="1">
      <alignment horizontal="right" vertical="center" shrinkToFit="1"/>
    </xf>
    <xf numFmtId="0" fontId="17" fillId="0" borderId="59" xfId="2" quotePrefix="1" applyFont="1" applyBorder="1" applyAlignment="1">
      <alignment horizontal="right" vertical="center" shrinkToFit="1"/>
    </xf>
    <xf numFmtId="0" fontId="17" fillId="0" borderId="59" xfId="2" applyFont="1" applyBorder="1" applyAlignment="1">
      <alignment horizontal="center" vertical="center"/>
    </xf>
    <xf numFmtId="0" fontId="17" fillId="0" borderId="84" xfId="2" applyFont="1" applyBorder="1" applyAlignment="1">
      <alignment horizontal="center" vertical="center"/>
    </xf>
    <xf numFmtId="0" fontId="17" fillId="0" borderId="65" xfId="2" applyFont="1" applyBorder="1" applyAlignment="1">
      <alignment horizontal="center" vertical="center"/>
    </xf>
    <xf numFmtId="0" fontId="17" fillId="0" borderId="90" xfId="2" applyFont="1" applyBorder="1" applyAlignment="1">
      <alignment horizontal="center" vertical="center"/>
    </xf>
    <xf numFmtId="0" fontId="17" fillId="0" borderId="3" xfId="2" applyFont="1" applyBorder="1" applyAlignment="1">
      <alignment horizontal="distributed" vertical="center"/>
    </xf>
    <xf numFmtId="0" fontId="17" fillId="0" borderId="1" xfId="2" applyFont="1" applyBorder="1" applyAlignment="1">
      <alignment horizontal="distributed" vertical="center"/>
    </xf>
    <xf numFmtId="0" fontId="17" fillId="0" borderId="3" xfId="2" applyFont="1" applyBorder="1" applyAlignment="1">
      <alignment horizontal="center" vertical="center"/>
    </xf>
    <xf numFmtId="0" fontId="17" fillId="0" borderId="23" xfId="2" applyFont="1" applyBorder="1" applyAlignment="1">
      <alignment horizontal="right" vertical="center" shrinkToFit="1"/>
    </xf>
    <xf numFmtId="0" fontId="17" fillId="0" borderId="0" xfId="2" applyFont="1" applyBorder="1" applyAlignment="1">
      <alignment horizontal="right" vertical="center" shrinkToFit="1"/>
    </xf>
    <xf numFmtId="0" fontId="17" fillId="0" borderId="24" xfId="2" applyFont="1" applyBorder="1" applyAlignment="1">
      <alignment horizontal="right" vertical="center" shrinkToFit="1"/>
    </xf>
    <xf numFmtId="0" fontId="17" fillId="0" borderId="23" xfId="2" quotePrefix="1" applyFont="1" applyBorder="1" applyAlignment="1">
      <alignment horizontal="center" vertical="center" wrapText="1"/>
    </xf>
    <xf numFmtId="0" fontId="17" fillId="0" borderId="0" xfId="2" quotePrefix="1" applyFont="1" applyBorder="1" applyAlignment="1">
      <alignment horizontal="center" vertical="center" wrapText="1"/>
    </xf>
    <xf numFmtId="0" fontId="17" fillId="0" borderId="24" xfId="2" quotePrefix="1" applyFont="1" applyBorder="1" applyAlignment="1">
      <alignment horizontal="center" vertical="center" wrapText="1"/>
    </xf>
    <xf numFmtId="0" fontId="17" fillId="0" borderId="40" xfId="2" quotePrefix="1" applyFont="1" applyBorder="1" applyAlignment="1">
      <alignment horizontal="center" vertical="center" wrapText="1"/>
    </xf>
    <xf numFmtId="0" fontId="17" fillId="0" borderId="76" xfId="2" quotePrefix="1" applyFont="1" applyBorder="1" applyAlignment="1">
      <alignment horizontal="center" vertical="center" wrapText="1"/>
    </xf>
    <xf numFmtId="0" fontId="17" fillId="0" borderId="39" xfId="2" quotePrefix="1" applyFont="1" applyBorder="1" applyAlignment="1">
      <alignment horizontal="center" vertical="center" wrapText="1"/>
    </xf>
    <xf numFmtId="0" fontId="17" fillId="3" borderId="85" xfId="2" applyFont="1" applyFill="1" applyBorder="1" applyAlignment="1">
      <alignment horizontal="distributed" vertical="center"/>
    </xf>
    <xf numFmtId="0" fontId="17" fillId="3" borderId="1" xfId="2" applyFont="1" applyFill="1" applyBorder="1" applyAlignment="1">
      <alignment horizontal="distributed" vertical="center"/>
    </xf>
    <xf numFmtId="0" fontId="17" fillId="3" borderId="87" xfId="2" applyFont="1" applyFill="1" applyBorder="1" applyAlignment="1">
      <alignment horizontal="distributed" vertical="center"/>
    </xf>
    <xf numFmtId="0" fontId="17" fillId="3" borderId="88" xfId="2" applyFont="1" applyFill="1" applyBorder="1" applyAlignment="1">
      <alignment horizontal="distributed" vertical="center"/>
    </xf>
    <xf numFmtId="0" fontId="17" fillId="0" borderId="20" xfId="2" applyFont="1" applyBorder="1" applyAlignment="1">
      <alignment horizontal="right" vertical="center" shrinkToFit="1"/>
    </xf>
    <xf numFmtId="0" fontId="17" fillId="0" borderId="68" xfId="2" applyFont="1" applyBorder="1" applyAlignment="1">
      <alignment horizontal="right" vertical="center" shrinkToFit="1"/>
    </xf>
    <xf numFmtId="0" fontId="17" fillId="0" borderId="65" xfId="2" applyFont="1" applyBorder="1" applyAlignment="1">
      <alignment horizontal="right" vertical="center" shrinkToFit="1"/>
    </xf>
    <xf numFmtId="0" fontId="17" fillId="0" borderId="90" xfId="2" applyFont="1" applyBorder="1" applyAlignment="1">
      <alignment horizontal="right" vertical="center" shrinkToFit="1"/>
    </xf>
    <xf numFmtId="0" fontId="17" fillId="0" borderId="20" xfId="2" quotePrefix="1" applyFont="1" applyBorder="1" applyAlignment="1">
      <alignment horizontal="center" vertical="center" wrapText="1"/>
    </xf>
    <xf numFmtId="0" fontId="17" fillId="0" borderId="21" xfId="2" quotePrefix="1" applyFont="1" applyBorder="1" applyAlignment="1">
      <alignment horizontal="center" vertical="center" wrapText="1"/>
    </xf>
    <xf numFmtId="0" fontId="17" fillId="0" borderId="22" xfId="2" quotePrefix="1" applyFont="1" applyBorder="1" applyAlignment="1">
      <alignment horizontal="center" vertical="center" wrapText="1"/>
    </xf>
    <xf numFmtId="0" fontId="17" fillId="0" borderId="68" xfId="2" quotePrefix="1" applyFont="1" applyBorder="1" applyAlignment="1">
      <alignment horizontal="center" vertical="center" wrapText="1"/>
    </xf>
    <xf numFmtId="0" fontId="17" fillId="0" borderId="65" xfId="2" quotePrefix="1" applyFont="1" applyBorder="1" applyAlignment="1">
      <alignment horizontal="center" vertical="center" wrapText="1"/>
    </xf>
    <xf numFmtId="0" fontId="17" fillId="0" borderId="90" xfId="2" quotePrefix="1" applyFont="1" applyBorder="1" applyAlignment="1">
      <alignment horizontal="center" vertical="center" wrapText="1"/>
    </xf>
    <xf numFmtId="0" fontId="17" fillId="0" borderId="68" xfId="2" quotePrefix="1" applyFont="1" applyBorder="1" applyAlignment="1">
      <alignment horizontal="right" vertical="center" shrinkToFit="1"/>
    </xf>
    <xf numFmtId="0" fontId="17" fillId="0" borderId="65" xfId="2" quotePrefix="1" applyFont="1" applyBorder="1" applyAlignment="1">
      <alignment horizontal="right" vertical="center" shrinkToFit="1"/>
    </xf>
    <xf numFmtId="0" fontId="17" fillId="0" borderId="23" xfId="2" applyFont="1" applyBorder="1" applyAlignment="1">
      <alignment horizontal="distributed" vertical="center" justifyLastLine="1"/>
    </xf>
    <xf numFmtId="0" fontId="17" fillId="0" borderId="0" xfId="2" applyFont="1" applyBorder="1" applyAlignment="1">
      <alignment horizontal="distributed" vertical="center" justifyLastLine="1"/>
    </xf>
    <xf numFmtId="0" fontId="17" fillId="0" borderId="24" xfId="2" applyFont="1" applyBorder="1" applyAlignment="1">
      <alignment horizontal="distributed" vertical="center" justifyLastLine="1"/>
    </xf>
    <xf numFmtId="0" fontId="22" fillId="3" borderId="85" xfId="2" applyFont="1" applyFill="1" applyBorder="1" applyAlignment="1">
      <alignment horizontal="distributed" vertical="center"/>
    </xf>
    <xf numFmtId="0" fontId="22" fillId="3" borderId="1" xfId="2" applyFont="1" applyFill="1" applyBorder="1" applyAlignment="1">
      <alignment horizontal="distributed" vertical="center"/>
    </xf>
    <xf numFmtId="0" fontId="22" fillId="3" borderId="20" xfId="2" applyFont="1" applyFill="1" applyBorder="1" applyAlignment="1">
      <alignment horizontal="center" vertical="center"/>
    </xf>
    <xf numFmtId="0" fontId="22" fillId="3" borderId="21" xfId="2" applyFont="1" applyFill="1" applyBorder="1" applyAlignment="1">
      <alignment horizontal="center" vertical="center"/>
    </xf>
    <xf numFmtId="0" fontId="22" fillId="3" borderId="76" xfId="2" applyFont="1" applyFill="1" applyBorder="1" applyAlignment="1">
      <alignment horizontal="center" vertical="center"/>
    </xf>
    <xf numFmtId="0" fontId="22" fillId="3" borderId="83" xfId="2" applyFont="1" applyFill="1" applyBorder="1" applyAlignment="1">
      <alignment horizontal="center" vertical="center"/>
    </xf>
    <xf numFmtId="0" fontId="22" fillId="3" borderId="81" xfId="2" applyFont="1" applyFill="1" applyBorder="1" applyAlignment="1">
      <alignment horizontal="center" vertical="center"/>
    </xf>
    <xf numFmtId="0" fontId="17" fillId="0" borderId="20"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76" xfId="2" applyFont="1" applyBorder="1" applyAlignment="1">
      <alignment horizontal="center" vertical="center" wrapText="1"/>
    </xf>
    <xf numFmtId="0" fontId="17" fillId="0" borderId="39" xfId="2" applyFont="1" applyBorder="1" applyAlignment="1">
      <alignment horizontal="center" vertical="center" wrapText="1"/>
    </xf>
    <xf numFmtId="183" fontId="17" fillId="0" borderId="20" xfId="2" applyNumberFormat="1" applyFont="1" applyBorder="1" applyAlignment="1">
      <alignment horizontal="center" vertical="center" wrapText="1"/>
    </xf>
    <xf numFmtId="183" fontId="17" fillId="0" borderId="21" xfId="2" applyNumberFormat="1" applyFont="1" applyBorder="1" applyAlignment="1">
      <alignment horizontal="center" vertical="center" wrapText="1"/>
    </xf>
    <xf numFmtId="183" fontId="17" fillId="0" borderId="22" xfId="2" applyNumberFormat="1" applyFont="1" applyBorder="1" applyAlignment="1">
      <alignment horizontal="center" vertical="center" wrapText="1"/>
    </xf>
    <xf numFmtId="183" fontId="17" fillId="0" borderId="23" xfId="2" applyNumberFormat="1" applyFont="1" applyBorder="1" applyAlignment="1">
      <alignment horizontal="center" vertical="center" wrapText="1"/>
    </xf>
    <xf numFmtId="183" fontId="17" fillId="0" borderId="0" xfId="2" applyNumberFormat="1" applyFont="1" applyBorder="1" applyAlignment="1">
      <alignment horizontal="center" vertical="center" wrapText="1"/>
    </xf>
    <xf numFmtId="183" fontId="17" fillId="0" borderId="24" xfId="2" applyNumberFormat="1" applyFont="1" applyBorder="1" applyAlignment="1">
      <alignment horizontal="center" vertical="center" wrapText="1"/>
    </xf>
    <xf numFmtId="0" fontId="17" fillId="0" borderId="57" xfId="2" applyFont="1" applyBorder="1" applyAlignment="1">
      <alignment horizontal="right" vertical="center" shrinkToFit="1"/>
    </xf>
    <xf numFmtId="0" fontId="17" fillId="0" borderId="59" xfId="2" applyFont="1" applyBorder="1" applyAlignment="1">
      <alignment horizontal="right" vertical="center" shrinkToFit="1"/>
    </xf>
    <xf numFmtId="0" fontId="17" fillId="0" borderId="84" xfId="2" applyFont="1" applyBorder="1" applyAlignment="1">
      <alignment horizontal="right" vertical="center" shrinkToFit="1"/>
    </xf>
    <xf numFmtId="183" fontId="17" fillId="0" borderId="57" xfId="2" applyNumberFormat="1" applyFont="1" applyBorder="1" applyAlignment="1">
      <alignment horizontal="center" vertical="center" wrapText="1"/>
    </xf>
    <xf numFmtId="183" fontId="17" fillId="0" borderId="59" xfId="2" applyNumberFormat="1" applyFont="1" applyBorder="1" applyAlignment="1">
      <alignment horizontal="center" vertical="center" wrapText="1"/>
    </xf>
    <xf numFmtId="183" fontId="17" fillId="0" borderId="84" xfId="2" applyNumberFormat="1" applyFont="1" applyBorder="1" applyAlignment="1">
      <alignment horizontal="center" vertical="center" wrapText="1"/>
    </xf>
    <xf numFmtId="183" fontId="17" fillId="0" borderId="40" xfId="2" applyNumberFormat="1" applyFont="1" applyBorder="1" applyAlignment="1">
      <alignment horizontal="center" vertical="center" wrapText="1"/>
    </xf>
    <xf numFmtId="183" fontId="17" fillId="0" borderId="76" xfId="2" applyNumberFormat="1" applyFont="1" applyBorder="1" applyAlignment="1">
      <alignment horizontal="center" vertical="center" wrapText="1"/>
    </xf>
    <xf numFmtId="183" fontId="17" fillId="0" borderId="39" xfId="2" applyNumberFormat="1" applyFont="1" applyBorder="1" applyAlignment="1">
      <alignment horizontal="center" vertical="center" wrapText="1"/>
    </xf>
    <xf numFmtId="0" fontId="24" fillId="0" borderId="6" xfId="2" applyFont="1" applyBorder="1" applyAlignment="1">
      <alignment horizontal="distributed" vertical="center" justifyLastLine="1"/>
    </xf>
    <xf numFmtId="0" fontId="24" fillId="0" borderId="1" xfId="2" applyFont="1" applyBorder="1" applyAlignment="1">
      <alignment horizontal="distributed" vertical="center" justifyLastLine="1"/>
    </xf>
    <xf numFmtId="0" fontId="24" fillId="0" borderId="22" xfId="2" applyFont="1" applyBorder="1" applyAlignment="1">
      <alignment horizontal="distributed" vertical="center" justifyLastLine="1"/>
    </xf>
    <xf numFmtId="0" fontId="24" fillId="0" borderId="2" xfId="2" applyFont="1" applyBorder="1" applyAlignment="1">
      <alignment horizontal="distributed" vertical="center" justifyLastLine="1"/>
    </xf>
    <xf numFmtId="182" fontId="24" fillId="0" borderId="20" xfId="2" applyNumberFormat="1" applyFont="1" applyBorder="1" applyAlignment="1">
      <alignment horizontal="right" vertical="center"/>
    </xf>
    <xf numFmtId="182" fontId="24" fillId="0" borderId="21" xfId="2" applyNumberFormat="1" applyFont="1" applyBorder="1" applyAlignment="1">
      <alignment horizontal="right" vertical="center"/>
    </xf>
    <xf numFmtId="182" fontId="25" fillId="0" borderId="21" xfId="2" applyNumberFormat="1" applyFont="1" applyBorder="1" applyAlignment="1">
      <alignment vertical="center"/>
    </xf>
    <xf numFmtId="182" fontId="24" fillId="0" borderId="23" xfId="2" applyNumberFormat="1" applyFont="1" applyBorder="1" applyAlignment="1">
      <alignment horizontal="right" vertical="center"/>
    </xf>
    <xf numFmtId="182" fontId="24" fillId="0" borderId="0" xfId="2" applyNumberFormat="1" applyFont="1" applyBorder="1" applyAlignment="1">
      <alignment horizontal="right" vertical="center"/>
    </xf>
    <xf numFmtId="182" fontId="25" fillId="0" borderId="0" xfId="2" applyNumberFormat="1" applyFont="1" applyBorder="1" applyAlignment="1">
      <alignment vertical="center"/>
    </xf>
    <xf numFmtId="0" fontId="24" fillId="0" borderId="21" xfId="2" applyFont="1" applyBorder="1" applyAlignment="1">
      <alignment horizontal="center" vertical="center"/>
    </xf>
    <xf numFmtId="0" fontId="24" fillId="0" borderId="22" xfId="2" applyFont="1" applyBorder="1" applyAlignment="1">
      <alignment horizontal="center" vertical="center"/>
    </xf>
    <xf numFmtId="0" fontId="24" fillId="0" borderId="0" xfId="2" applyFont="1" applyBorder="1" applyAlignment="1">
      <alignment horizontal="center" vertical="center"/>
    </xf>
    <xf numFmtId="0" fontId="24" fillId="0" borderId="24" xfId="2" applyFont="1" applyBorder="1" applyAlignment="1">
      <alignment horizontal="center" vertical="center"/>
    </xf>
    <xf numFmtId="0" fontId="17" fillId="3" borderId="82" xfId="2" applyFont="1" applyFill="1" applyBorder="1" applyAlignment="1">
      <alignment horizontal="center" vertical="center"/>
    </xf>
    <xf numFmtId="0" fontId="17" fillId="3" borderId="21" xfId="2" applyFont="1" applyFill="1" applyBorder="1" applyAlignment="1">
      <alignment horizontal="center" vertical="center"/>
    </xf>
    <xf numFmtId="0" fontId="17" fillId="3" borderId="83" xfId="2" applyFont="1" applyFill="1" applyBorder="1" applyAlignment="1">
      <alignment horizontal="center" vertical="center"/>
    </xf>
    <xf numFmtId="0" fontId="17" fillId="3" borderId="80" xfId="2" applyFont="1" applyFill="1" applyBorder="1" applyAlignment="1">
      <alignment horizontal="center" vertical="center"/>
    </xf>
    <xf numFmtId="0" fontId="17" fillId="3" borderId="76" xfId="2" applyFont="1" applyFill="1" applyBorder="1" applyAlignment="1">
      <alignment horizontal="center" vertical="center"/>
    </xf>
    <xf numFmtId="0" fontId="17" fillId="3" borderId="81" xfId="2" applyFont="1" applyFill="1" applyBorder="1" applyAlignment="1">
      <alignment horizontal="center" vertical="center"/>
    </xf>
    <xf numFmtId="0" fontId="24" fillId="0" borderId="57" xfId="2" applyFont="1" applyBorder="1" applyAlignment="1">
      <alignment horizontal="right" vertical="center" shrinkToFit="1"/>
    </xf>
    <xf numFmtId="0" fontId="24" fillId="0" borderId="59" xfId="2" applyFont="1" applyBorder="1" applyAlignment="1">
      <alignment horizontal="right" vertical="center" shrinkToFit="1"/>
    </xf>
    <xf numFmtId="0" fontId="24" fillId="0" borderId="84" xfId="2" applyFont="1" applyBorder="1" applyAlignment="1">
      <alignment horizontal="right" vertical="center" shrinkToFit="1"/>
    </xf>
    <xf numFmtId="0" fontId="24" fillId="0" borderId="40" xfId="2" applyFont="1" applyBorder="1" applyAlignment="1">
      <alignment horizontal="right" vertical="center" shrinkToFit="1"/>
    </xf>
    <xf numFmtId="0" fontId="24" fillId="0" borderId="76" xfId="2" applyFont="1" applyBorder="1" applyAlignment="1">
      <alignment horizontal="right" vertical="center" shrinkToFit="1"/>
    </xf>
    <xf numFmtId="0" fontId="24" fillId="0" borderId="39" xfId="2" applyFont="1" applyBorder="1" applyAlignment="1">
      <alignment horizontal="right" vertical="center" shrinkToFit="1"/>
    </xf>
    <xf numFmtId="0" fontId="22" fillId="3" borderId="1" xfId="2" applyFont="1" applyFill="1" applyBorder="1" applyAlignment="1">
      <alignment horizontal="center" vertical="center"/>
    </xf>
    <xf numFmtId="0" fontId="22" fillId="3" borderId="86" xfId="2" applyFont="1" applyFill="1" applyBorder="1" applyAlignment="1">
      <alignment horizontal="center" vertical="center"/>
    </xf>
    <xf numFmtId="0" fontId="17" fillId="0" borderId="20" xfId="2" quotePrefix="1" applyFont="1" applyBorder="1" applyAlignment="1">
      <alignment horizontal="right" vertical="center"/>
    </xf>
    <xf numFmtId="0" fontId="17" fillId="0" borderId="40" xfId="2" quotePrefix="1" applyFont="1" applyBorder="1" applyAlignment="1">
      <alignment horizontal="right" vertical="center"/>
    </xf>
    <xf numFmtId="0" fontId="17" fillId="0" borderId="39" xfId="2" applyFont="1" applyBorder="1" applyAlignment="1">
      <alignment horizontal="distributed" vertical="center"/>
    </xf>
    <xf numFmtId="0" fontId="17" fillId="0" borderId="40" xfId="2" applyFont="1" applyBorder="1" applyAlignment="1">
      <alignment horizontal="distributed" vertical="center"/>
    </xf>
    <xf numFmtId="0" fontId="17" fillId="0" borderId="22" xfId="2" applyFont="1" applyBorder="1" applyAlignment="1">
      <alignment horizontal="distributed" vertical="center"/>
    </xf>
    <xf numFmtId="0" fontId="17" fillId="0" borderId="2" xfId="2" applyFont="1" applyBorder="1" applyAlignment="1">
      <alignment horizontal="distributed" vertical="center"/>
    </xf>
    <xf numFmtId="0" fontId="17" fillId="0" borderId="20" xfId="2" applyFont="1" applyBorder="1" applyAlignment="1">
      <alignment horizontal="distributed" vertical="center"/>
    </xf>
    <xf numFmtId="0" fontId="17" fillId="0" borderId="21" xfId="2" applyFont="1" applyBorder="1" applyAlignment="1">
      <alignment horizontal="distributed" vertical="center"/>
    </xf>
    <xf numFmtId="0" fontId="17" fillId="0" borderId="76" xfId="2" applyFont="1" applyBorder="1" applyAlignment="1">
      <alignment horizontal="distributed" vertical="center"/>
    </xf>
    <xf numFmtId="0" fontId="17" fillId="0" borderId="21" xfId="2" applyFont="1" applyBorder="1" applyAlignment="1">
      <alignment horizontal="center" vertical="center" shrinkToFit="1"/>
    </xf>
    <xf numFmtId="0" fontId="17" fillId="0" borderId="22" xfId="2" applyFont="1" applyBorder="1" applyAlignment="1">
      <alignment horizontal="center" vertical="center" shrinkToFit="1"/>
    </xf>
    <xf numFmtId="0" fontId="17" fillId="3" borderId="47" xfId="2" applyFont="1" applyFill="1" applyBorder="1" applyAlignment="1">
      <alignment horizontal="center" vertical="center" shrinkToFit="1"/>
    </xf>
    <xf numFmtId="0" fontId="17" fillId="3" borderId="28" xfId="2" applyFont="1" applyFill="1" applyBorder="1" applyAlignment="1">
      <alignment horizontal="center" vertical="center" shrinkToFit="1"/>
    </xf>
    <xf numFmtId="0" fontId="17" fillId="3" borderId="48" xfId="2" applyFont="1" applyFill="1" applyBorder="1" applyAlignment="1">
      <alignment horizontal="center" vertical="center" shrinkToFit="1"/>
    </xf>
    <xf numFmtId="0" fontId="17" fillId="3" borderId="80" xfId="2" applyFont="1" applyFill="1" applyBorder="1" applyAlignment="1">
      <alignment horizontal="center" vertical="center" shrinkToFit="1"/>
    </xf>
    <xf numFmtId="0" fontId="17" fillId="3" borderId="76" xfId="2" applyFont="1" applyFill="1" applyBorder="1" applyAlignment="1">
      <alignment horizontal="center" vertical="center" shrinkToFit="1"/>
    </xf>
    <xf numFmtId="0" fontId="17" fillId="3" borderId="81" xfId="2" applyFont="1" applyFill="1" applyBorder="1" applyAlignment="1">
      <alignment horizontal="center" vertical="center" shrinkToFit="1"/>
    </xf>
    <xf numFmtId="0" fontId="17" fillId="0" borderId="0" xfId="2" quotePrefix="1" applyFont="1" applyBorder="1" applyAlignment="1">
      <alignment horizontal="right" vertical="center"/>
    </xf>
    <xf numFmtId="0" fontId="22" fillId="3" borderId="24" xfId="2" applyFont="1" applyFill="1" applyBorder="1" applyAlignment="1">
      <alignment horizontal="center" vertical="center"/>
    </xf>
    <xf numFmtId="0" fontId="22" fillId="3" borderId="78" xfId="2" applyFont="1" applyFill="1" applyBorder="1" applyAlignment="1">
      <alignment horizontal="center" vertical="center"/>
    </xf>
    <xf numFmtId="0" fontId="22" fillId="3" borderId="36" xfId="2" applyFont="1" applyFill="1" applyBorder="1" applyAlignment="1">
      <alignment horizontal="center" vertical="center"/>
    </xf>
    <xf numFmtId="0" fontId="22" fillId="3" borderId="37" xfId="2" applyFont="1" applyFill="1" applyBorder="1" applyAlignment="1">
      <alignment horizontal="center" vertical="center"/>
    </xf>
    <xf numFmtId="0" fontId="22" fillId="3" borderId="23" xfId="2" applyFont="1" applyFill="1" applyBorder="1" applyAlignment="1">
      <alignment horizontal="center" vertical="center"/>
    </xf>
    <xf numFmtId="0" fontId="22" fillId="3" borderId="35" xfId="2" applyFont="1" applyFill="1" applyBorder="1" applyAlignment="1">
      <alignment horizontal="center" vertical="center"/>
    </xf>
    <xf numFmtId="176" fontId="22" fillId="3" borderId="23" xfId="2" applyNumberFormat="1" applyFont="1" applyFill="1" applyBorder="1" applyAlignment="1">
      <alignment horizontal="center" vertical="center"/>
    </xf>
    <xf numFmtId="176" fontId="22" fillId="3" borderId="0" xfId="2" applyNumberFormat="1" applyFont="1" applyFill="1" applyBorder="1" applyAlignment="1">
      <alignment horizontal="center" vertical="center"/>
    </xf>
    <xf numFmtId="176" fontId="22" fillId="3" borderId="55" xfId="2" applyNumberFormat="1" applyFont="1" applyFill="1" applyBorder="1" applyAlignment="1">
      <alignment horizontal="center" vertical="center"/>
    </xf>
    <xf numFmtId="176" fontId="22" fillId="3" borderId="35" xfId="2" applyNumberFormat="1" applyFont="1" applyFill="1" applyBorder="1" applyAlignment="1">
      <alignment horizontal="center" vertical="center"/>
    </xf>
    <xf numFmtId="176" fontId="22" fillId="3" borderId="36" xfId="2" applyNumberFormat="1" applyFont="1" applyFill="1" applyBorder="1" applyAlignment="1">
      <alignment horizontal="center" vertical="center"/>
    </xf>
    <xf numFmtId="176" fontId="22" fillId="3" borderId="79" xfId="2" applyNumberFormat="1" applyFont="1" applyFill="1" applyBorder="1" applyAlignment="1">
      <alignment horizontal="center" vertical="center"/>
    </xf>
    <xf numFmtId="181" fontId="22" fillId="0" borderId="0" xfId="2" applyNumberFormat="1" applyFont="1" applyBorder="1" applyAlignment="1">
      <alignment horizontal="center" vertical="center"/>
    </xf>
    <xf numFmtId="181" fontId="22" fillId="0" borderId="76" xfId="2" applyNumberFormat="1" applyFont="1" applyBorder="1" applyAlignment="1">
      <alignment horizontal="center" vertical="center"/>
    </xf>
    <xf numFmtId="0" fontId="22" fillId="3" borderId="55" xfId="2" applyFont="1" applyFill="1" applyBorder="1" applyAlignment="1">
      <alignment horizontal="center" vertical="center"/>
    </xf>
    <xf numFmtId="0" fontId="22" fillId="0" borderId="0" xfId="2" applyFont="1" applyBorder="1" applyAlignment="1">
      <alignment horizontal="right" vertical="center"/>
    </xf>
    <xf numFmtId="0" fontId="22" fillId="0" borderId="24" xfId="2" applyFont="1" applyBorder="1" applyAlignment="1">
      <alignment horizontal="right" vertical="center"/>
    </xf>
    <xf numFmtId="176" fontId="22" fillId="3" borderId="51" xfId="2" applyNumberFormat="1" applyFont="1" applyFill="1" applyBorder="1" applyAlignment="1">
      <alignment horizontal="center" vertical="center"/>
    </xf>
    <xf numFmtId="176" fontId="22" fillId="3" borderId="61" xfId="2" applyNumberFormat="1" applyFont="1" applyFill="1" applyBorder="1" applyAlignment="1">
      <alignment horizontal="center" vertical="center"/>
    </xf>
    <xf numFmtId="176" fontId="22" fillId="3" borderId="63" xfId="2" applyNumberFormat="1" applyFont="1" applyFill="1" applyBorder="1" applyAlignment="1">
      <alignment horizontal="center" vertical="center"/>
    </xf>
    <xf numFmtId="179" fontId="22" fillId="0" borderId="61" xfId="2" applyNumberFormat="1" applyFont="1" applyBorder="1" applyAlignment="1">
      <alignment horizontal="right" vertical="center"/>
    </xf>
    <xf numFmtId="0" fontId="22" fillId="3" borderId="62" xfId="2" applyFont="1" applyFill="1" applyBorder="1" applyAlignment="1">
      <alignment horizontal="center" vertical="center"/>
    </xf>
    <xf numFmtId="0" fontId="22" fillId="3" borderId="63" xfId="2" applyFont="1" applyFill="1" applyBorder="1" applyAlignment="1">
      <alignment horizontal="center" vertical="center"/>
    </xf>
    <xf numFmtId="0" fontId="22" fillId="0" borderId="61" xfId="2" applyFont="1" applyBorder="1" applyAlignment="1">
      <alignment horizontal="right" vertical="center"/>
    </xf>
    <xf numFmtId="0" fontId="22" fillId="0" borderId="49" xfId="2" applyFont="1" applyBorder="1" applyAlignment="1">
      <alignment horizontal="right" vertical="center"/>
    </xf>
    <xf numFmtId="0" fontId="23" fillId="0" borderId="1" xfId="2" applyFont="1" applyBorder="1" applyAlignment="1">
      <alignment horizontal="center" vertical="center" wrapText="1"/>
    </xf>
    <xf numFmtId="0" fontId="17" fillId="0" borderId="20" xfId="2" applyFont="1" applyBorder="1" applyAlignment="1">
      <alignment horizontal="center" vertical="center" shrinkToFit="1"/>
    </xf>
    <xf numFmtId="0" fontId="17" fillId="0" borderId="23" xfId="2" applyFont="1" applyBorder="1" applyAlignment="1">
      <alignment horizontal="center" vertical="center" shrinkToFit="1"/>
    </xf>
    <xf numFmtId="0" fontId="17" fillId="0" borderId="40" xfId="2" applyFont="1" applyBorder="1" applyAlignment="1">
      <alignment horizontal="center" vertical="center" shrinkToFit="1"/>
    </xf>
    <xf numFmtId="180" fontId="17" fillId="0" borderId="20" xfId="2" applyNumberFormat="1" applyFont="1" applyBorder="1" applyAlignment="1">
      <alignment horizontal="center" vertical="center" shrinkToFit="1"/>
    </xf>
    <xf numFmtId="180" fontId="17" fillId="0" borderId="21" xfId="2" applyNumberFormat="1" applyFont="1" applyBorder="1" applyAlignment="1">
      <alignment horizontal="center" vertical="center" shrinkToFit="1"/>
    </xf>
    <xf numFmtId="180" fontId="17" fillId="0" borderId="22" xfId="2" applyNumberFormat="1" applyFont="1" applyBorder="1" applyAlignment="1">
      <alignment horizontal="center" vertical="center" shrinkToFit="1"/>
    </xf>
    <xf numFmtId="180" fontId="17" fillId="0" borderId="23" xfId="2" applyNumberFormat="1" applyFont="1" applyBorder="1" applyAlignment="1">
      <alignment horizontal="center" vertical="center" shrinkToFit="1"/>
    </xf>
    <xf numFmtId="180" fontId="17" fillId="0" borderId="0" xfId="2" applyNumberFormat="1" applyFont="1" applyBorder="1" applyAlignment="1">
      <alignment horizontal="center" vertical="center" shrinkToFit="1"/>
    </xf>
    <xf numFmtId="180" fontId="17" fillId="0" borderId="24" xfId="2" applyNumberFormat="1" applyFont="1" applyBorder="1" applyAlignment="1">
      <alignment horizontal="center" vertical="center" shrinkToFit="1"/>
    </xf>
    <xf numFmtId="180" fontId="17" fillId="0" borderId="40" xfId="2" applyNumberFormat="1" applyFont="1" applyBorder="1" applyAlignment="1">
      <alignment horizontal="center" vertical="center" shrinkToFit="1"/>
    </xf>
    <xf numFmtId="180" fontId="17" fillId="0" borderId="76" xfId="2" applyNumberFormat="1" applyFont="1" applyBorder="1" applyAlignment="1">
      <alignment horizontal="center" vertical="center" shrinkToFit="1"/>
    </xf>
    <xf numFmtId="180" fontId="17" fillId="0" borderId="39" xfId="2" applyNumberFormat="1" applyFont="1" applyBorder="1" applyAlignment="1">
      <alignment horizontal="center" vertical="center" shrinkToFit="1"/>
    </xf>
    <xf numFmtId="0" fontId="22" fillId="3" borderId="79" xfId="2" applyFont="1" applyFill="1" applyBorder="1" applyAlignment="1">
      <alignment horizontal="center" vertical="center"/>
    </xf>
    <xf numFmtId="0" fontId="22" fillId="0" borderId="0" xfId="2" applyFont="1" applyBorder="1" applyAlignment="1">
      <alignment horizontal="center" vertical="center"/>
    </xf>
    <xf numFmtId="0" fontId="22" fillId="0" borderId="76" xfId="2" applyFont="1" applyBorder="1" applyAlignment="1">
      <alignment horizontal="center" vertical="center"/>
    </xf>
    <xf numFmtId="0" fontId="22" fillId="0" borderId="1" xfId="2" applyFont="1" applyBorder="1" applyAlignment="1">
      <alignment horizontal="center" vertical="center" wrapText="1"/>
    </xf>
    <xf numFmtId="0" fontId="22" fillId="3" borderId="61" xfId="2" applyFont="1" applyFill="1" applyBorder="1" applyAlignment="1">
      <alignment horizontal="center" vertical="center"/>
    </xf>
    <xf numFmtId="0" fontId="22" fillId="0" borderId="61" xfId="2" applyFont="1" applyBorder="1" applyAlignment="1">
      <alignment horizontal="center" vertical="center"/>
    </xf>
    <xf numFmtId="0" fontId="22" fillId="3" borderId="49" xfId="2" applyFont="1" applyFill="1" applyBorder="1" applyAlignment="1">
      <alignment horizontal="center" vertical="center"/>
    </xf>
    <xf numFmtId="0" fontId="22" fillId="3" borderId="51" xfId="2" applyFont="1" applyFill="1" applyBorder="1" applyAlignment="1">
      <alignment horizontal="center" vertical="center"/>
    </xf>
    <xf numFmtId="0" fontId="21" fillId="0" borderId="1" xfId="2" applyFont="1" applyBorder="1" applyAlignment="1">
      <alignment horizontal="center" vertical="center" wrapText="1"/>
    </xf>
    <xf numFmtId="0" fontId="22" fillId="3" borderId="51" xfId="2" quotePrefix="1" applyFont="1" applyFill="1" applyBorder="1" applyAlignment="1">
      <alignment horizontal="center" vertical="center"/>
    </xf>
    <xf numFmtId="0" fontId="20" fillId="0" borderId="77" xfId="2" applyFont="1" applyBorder="1" applyAlignment="1">
      <alignment horizontal="center" vertical="center"/>
    </xf>
    <xf numFmtId="0" fontId="22" fillId="3" borderId="58" xfId="2" applyFont="1" applyFill="1" applyBorder="1" applyAlignment="1">
      <alignment horizontal="center" vertical="center"/>
    </xf>
    <xf numFmtId="0" fontId="22" fillId="3" borderId="59" xfId="2" applyFont="1" applyFill="1" applyBorder="1" applyAlignment="1">
      <alignment horizontal="center" vertical="center"/>
    </xf>
    <xf numFmtId="0" fontId="22" fillId="3" borderId="60" xfId="2" applyFont="1" applyFill="1" applyBorder="1" applyAlignment="1">
      <alignment horizontal="center" vertical="center"/>
    </xf>
    <xf numFmtId="0" fontId="22" fillId="3" borderId="64" xfId="2" applyFont="1" applyFill="1" applyBorder="1" applyAlignment="1">
      <alignment horizontal="center" vertical="center"/>
    </xf>
    <xf numFmtId="0" fontId="22" fillId="3" borderId="65" xfId="2" applyFont="1" applyFill="1" applyBorder="1" applyAlignment="1">
      <alignment horizontal="center" vertical="center"/>
    </xf>
    <xf numFmtId="0" fontId="22" fillId="3" borderId="66" xfId="2" applyFont="1" applyFill="1" applyBorder="1" applyAlignment="1">
      <alignment horizontal="center" vertical="center"/>
    </xf>
    <xf numFmtId="0" fontId="17" fillId="0" borderId="1" xfId="2" applyFont="1" applyBorder="1" applyAlignment="1">
      <alignment horizontal="right" vertical="center"/>
    </xf>
    <xf numFmtId="0" fontId="17" fillId="0" borderId="4" xfId="2" applyFont="1" applyBorder="1" applyAlignment="1">
      <alignment horizontal="right" vertical="center"/>
    </xf>
    <xf numFmtId="0" fontId="17" fillId="3" borderId="50" xfId="2" applyFont="1" applyFill="1" applyBorder="1" applyAlignment="1">
      <alignment horizontal="center" vertical="center"/>
    </xf>
    <xf numFmtId="0" fontId="17" fillId="3" borderId="72" xfId="2" applyFont="1" applyFill="1" applyBorder="1" applyAlignment="1">
      <alignment horizontal="center" vertical="center"/>
    </xf>
    <xf numFmtId="0" fontId="17" fillId="3" borderId="53" xfId="2" applyFont="1" applyFill="1" applyBorder="1" applyAlignment="1">
      <alignment horizontal="center" vertical="center"/>
    </xf>
    <xf numFmtId="0" fontId="17" fillId="3" borderId="73" xfId="2" applyFont="1" applyFill="1" applyBorder="1" applyAlignment="1">
      <alignment horizontal="center" vertical="center"/>
    </xf>
    <xf numFmtId="0" fontId="17" fillId="0" borderId="49" xfId="2" applyFont="1" applyBorder="1" applyAlignment="1">
      <alignment horizontal="center" vertical="center"/>
    </xf>
    <xf numFmtId="0" fontId="17" fillId="0" borderId="50" xfId="2" applyFont="1" applyBorder="1" applyAlignment="1">
      <alignment horizontal="center" vertical="center"/>
    </xf>
    <xf numFmtId="0" fontId="17" fillId="0" borderId="74" xfId="2" applyFont="1" applyBorder="1" applyAlignment="1">
      <alignment horizontal="center" vertical="center"/>
    </xf>
    <xf numFmtId="0" fontId="17" fillId="0" borderId="69" xfId="2" applyFont="1" applyBorder="1" applyAlignment="1">
      <alignment horizontal="center" vertical="center"/>
    </xf>
    <xf numFmtId="177" fontId="22" fillId="0" borderId="61" xfId="2" applyNumberFormat="1" applyFont="1" applyBorder="1" applyAlignment="1">
      <alignment horizontal="right"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0" fillId="0" borderId="0" xfId="2" applyFont="1" applyBorder="1" applyAlignment="1">
      <alignment horizontal="center" vertical="center"/>
    </xf>
    <xf numFmtId="0" fontId="17" fillId="0" borderId="50" xfId="2" applyFont="1" applyBorder="1" applyAlignment="1">
      <alignment horizontal="right" vertical="center"/>
    </xf>
    <xf numFmtId="0" fontId="17" fillId="0" borderId="51" xfId="2" applyFont="1" applyBorder="1" applyAlignment="1">
      <alignment horizontal="right" vertical="center"/>
    </xf>
    <xf numFmtId="0" fontId="17" fillId="0" borderId="51" xfId="2" applyFont="1" applyBorder="1" applyAlignment="1">
      <alignment horizontal="center" vertical="center"/>
    </xf>
    <xf numFmtId="0" fontId="17" fillId="3" borderId="52" xfId="2" applyFont="1" applyFill="1" applyBorder="1" applyAlignment="1">
      <alignment horizontal="center" vertical="center"/>
    </xf>
    <xf numFmtId="0" fontId="17" fillId="0" borderId="69" xfId="2" applyFont="1" applyBorder="1" applyAlignment="1">
      <alignment horizontal="right" vertical="center"/>
    </xf>
    <xf numFmtId="0" fontId="17" fillId="0" borderId="70" xfId="2" applyFont="1" applyBorder="1" applyAlignment="1">
      <alignment horizontal="right" vertical="center"/>
    </xf>
    <xf numFmtId="0" fontId="17" fillId="0" borderId="70" xfId="2" applyFont="1" applyBorder="1" applyAlignment="1">
      <alignment horizontal="center" vertical="center"/>
    </xf>
    <xf numFmtId="0" fontId="17" fillId="3" borderId="71" xfId="2" applyFont="1" applyFill="1" applyBorder="1" applyAlignment="1">
      <alignment horizontal="center" vertical="center"/>
    </xf>
    <xf numFmtId="177" fontId="22" fillId="0" borderId="61" xfId="2" applyNumberFormat="1" applyFont="1" applyBorder="1" applyAlignment="1">
      <alignment horizontal="center" vertical="center"/>
    </xf>
    <xf numFmtId="0" fontId="22" fillId="0" borderId="61" xfId="2" applyNumberFormat="1" applyFont="1" applyBorder="1" applyAlignment="1">
      <alignment horizontal="right" vertical="center"/>
    </xf>
    <xf numFmtId="0" fontId="22" fillId="0" borderId="49" xfId="2" applyNumberFormat="1" applyFont="1" applyBorder="1" applyAlignment="1">
      <alignment horizontal="right" vertical="center"/>
    </xf>
    <xf numFmtId="178" fontId="22" fillId="3" borderId="51" xfId="2" applyNumberFormat="1" applyFont="1" applyFill="1" applyBorder="1" applyAlignment="1">
      <alignment horizontal="center" vertical="center"/>
    </xf>
    <xf numFmtId="178" fontId="22" fillId="3" borderId="61" xfId="2" applyNumberFormat="1" applyFont="1" applyFill="1" applyBorder="1" applyAlignment="1">
      <alignment horizontal="center" vertical="center"/>
    </xf>
    <xf numFmtId="178" fontId="22" fillId="3" borderId="63" xfId="2" applyNumberFormat="1" applyFont="1" applyFill="1" applyBorder="1" applyAlignment="1">
      <alignment horizontal="center" vertical="center"/>
    </xf>
    <xf numFmtId="0" fontId="22" fillId="3" borderId="50" xfId="2" applyFont="1" applyFill="1" applyBorder="1" applyAlignment="1">
      <alignment horizontal="center" vertical="center"/>
    </xf>
    <xf numFmtId="0" fontId="17" fillId="0" borderId="67" xfId="2" applyFont="1" applyBorder="1" applyAlignment="1">
      <alignment horizontal="right" vertical="center"/>
    </xf>
    <xf numFmtId="0" fontId="17" fillId="0" borderId="68" xfId="2" applyFont="1" applyBorder="1" applyAlignment="1">
      <alignment horizontal="right" vertical="center"/>
    </xf>
    <xf numFmtId="0" fontId="21" fillId="3" borderId="50" xfId="2" applyFont="1" applyFill="1" applyBorder="1" applyAlignment="1">
      <alignment horizontal="center" vertical="center"/>
    </xf>
    <xf numFmtId="0" fontId="22" fillId="3" borderId="48" xfId="2" applyFont="1" applyFill="1" applyBorder="1" applyAlignment="1">
      <alignment horizontal="center" vertical="center"/>
    </xf>
    <xf numFmtId="0" fontId="22" fillId="0" borderId="21" xfId="2" applyFont="1" applyBorder="1" applyAlignment="1">
      <alignment horizontal="center" vertical="center"/>
    </xf>
    <xf numFmtId="0" fontId="22" fillId="3" borderId="29" xfId="2" applyFont="1" applyFill="1" applyBorder="1" applyAlignment="1">
      <alignment horizontal="center" vertical="center"/>
    </xf>
    <xf numFmtId="0" fontId="22" fillId="3" borderId="27" xfId="2" applyFont="1" applyFill="1" applyBorder="1" applyAlignment="1">
      <alignment horizontal="center" vertical="center"/>
    </xf>
    <xf numFmtId="176" fontId="22" fillId="3" borderId="27" xfId="2" applyNumberFormat="1" applyFont="1" applyFill="1" applyBorder="1" applyAlignment="1">
      <alignment horizontal="center" vertical="center"/>
    </xf>
    <xf numFmtId="176" fontId="22" fillId="3" borderId="28" xfId="2" applyNumberFormat="1" applyFont="1" applyFill="1" applyBorder="1" applyAlignment="1">
      <alignment horizontal="center" vertical="center"/>
    </xf>
    <xf numFmtId="176" fontId="22" fillId="3" borderId="48" xfId="2" applyNumberFormat="1" applyFont="1" applyFill="1" applyBorder="1" applyAlignment="1">
      <alignment horizontal="center" vertical="center"/>
    </xf>
    <xf numFmtId="177" fontId="22" fillId="0" borderId="21" xfId="2" applyNumberFormat="1" applyFont="1" applyBorder="1" applyAlignment="1">
      <alignment horizontal="right" vertical="center"/>
    </xf>
    <xf numFmtId="177" fontId="22" fillId="0" borderId="0" xfId="2" applyNumberFormat="1" applyFont="1" applyBorder="1" applyAlignment="1">
      <alignment horizontal="right" vertical="center"/>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22" fillId="0" borderId="41" xfId="2" applyFont="1" applyBorder="1" applyAlignment="1">
      <alignment horizontal="center" vertical="center"/>
    </xf>
    <xf numFmtId="0" fontId="22" fillId="0" borderId="42" xfId="2" applyFont="1" applyBorder="1" applyAlignment="1">
      <alignment horizontal="center" vertical="center"/>
    </xf>
    <xf numFmtId="0" fontId="22" fillId="0" borderId="43" xfId="2" applyFont="1" applyBorder="1" applyAlignment="1">
      <alignment horizontal="center" vertical="center"/>
    </xf>
    <xf numFmtId="0" fontId="22" fillId="0" borderId="49" xfId="2" applyFont="1" applyBorder="1" applyAlignment="1">
      <alignment horizontal="center" vertical="center"/>
    </xf>
    <xf numFmtId="0" fontId="22" fillId="0" borderId="50" xfId="2" applyFont="1" applyBorder="1" applyAlignment="1">
      <alignment horizontal="center" vertical="center"/>
    </xf>
    <xf numFmtId="0" fontId="22" fillId="0" borderId="51" xfId="2" applyFont="1" applyBorder="1" applyAlignment="1">
      <alignment horizontal="center" vertical="center"/>
    </xf>
    <xf numFmtId="0" fontId="17" fillId="3" borderId="44" xfId="2" applyFont="1" applyFill="1" applyBorder="1" applyAlignment="1">
      <alignment horizontal="center" vertical="center"/>
    </xf>
    <xf numFmtId="0" fontId="17" fillId="3" borderId="45" xfId="2" applyFont="1" applyFill="1" applyBorder="1" applyAlignment="1">
      <alignment horizontal="center" vertical="center"/>
    </xf>
    <xf numFmtId="0" fontId="21" fillId="3" borderId="45" xfId="2" applyFont="1" applyFill="1" applyBorder="1" applyAlignment="1">
      <alignment horizontal="center" vertical="center"/>
    </xf>
    <xf numFmtId="0" fontId="17" fillId="3" borderId="46" xfId="2" applyFont="1" applyFill="1" applyBorder="1" applyAlignment="1">
      <alignment horizontal="center" vertical="center"/>
    </xf>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7" fillId="0" borderId="42" xfId="2" applyFont="1" applyBorder="1" applyAlignment="1">
      <alignment horizontal="right" vertical="center"/>
    </xf>
    <xf numFmtId="0" fontId="17" fillId="0" borderId="43" xfId="2" applyFont="1" applyBorder="1" applyAlignment="1">
      <alignment horizontal="right" vertical="center"/>
    </xf>
    <xf numFmtId="0" fontId="17" fillId="0" borderId="56" xfId="2" applyFont="1" applyBorder="1" applyAlignment="1">
      <alignment horizontal="right" vertical="center"/>
    </xf>
    <xf numFmtId="0" fontId="17" fillId="0" borderId="57" xfId="2" applyFont="1" applyBorder="1" applyAlignment="1">
      <alignment horizontal="right" vertical="center"/>
    </xf>
    <xf numFmtId="0" fontId="17" fillId="0" borderId="4" xfId="2" applyFont="1" applyBorder="1" applyAlignment="1">
      <alignment horizontal="center" vertical="center" wrapText="1"/>
    </xf>
    <xf numFmtId="0" fontId="17" fillId="0" borderId="3" xfId="2" applyFont="1" applyBorder="1" applyAlignment="1">
      <alignment horizontal="distributed" vertical="center" justifyLastLine="1"/>
    </xf>
    <xf numFmtId="0" fontId="17" fillId="0" borderId="6" xfId="2" applyFont="1" applyBorder="1" applyAlignment="1">
      <alignment horizontal="center" vertical="center" wrapText="1"/>
    </xf>
    <xf numFmtId="0" fontId="22" fillId="0" borderId="21" xfId="2" applyFont="1" applyBorder="1" applyAlignment="1">
      <alignment horizontal="right" vertical="center"/>
    </xf>
    <xf numFmtId="0" fontId="22" fillId="0" borderId="22" xfId="2" applyFont="1" applyBorder="1" applyAlignment="1">
      <alignment horizontal="right" vertical="center"/>
    </xf>
    <xf numFmtId="0" fontId="17" fillId="0" borderId="20" xfId="2" applyFont="1" applyBorder="1" applyAlignment="1">
      <alignment horizontal="left" vertical="center"/>
    </xf>
    <xf numFmtId="0" fontId="17" fillId="0" borderId="23" xfId="2" applyFont="1" applyBorder="1" applyAlignment="1">
      <alignment horizontal="left" vertical="center"/>
    </xf>
    <xf numFmtId="0" fontId="17" fillId="0" borderId="0" xfId="2" applyFont="1" applyBorder="1" applyAlignment="1">
      <alignment horizontal="left" vertical="center"/>
    </xf>
    <xf numFmtId="0" fontId="19" fillId="0" borderId="21" xfId="2" applyFont="1" applyBorder="1" applyAlignment="1">
      <alignment horizontal="left" vertical="center"/>
    </xf>
    <xf numFmtId="0" fontId="19" fillId="0" borderId="22" xfId="2" applyFont="1" applyBorder="1" applyAlignment="1">
      <alignment horizontal="left" vertical="center"/>
    </xf>
    <xf numFmtId="0" fontId="19" fillId="0" borderId="0" xfId="2" applyFont="1" applyBorder="1" applyAlignment="1">
      <alignment horizontal="left" vertical="center"/>
    </xf>
    <xf numFmtId="0" fontId="19" fillId="0" borderId="24" xfId="2" applyFont="1" applyBorder="1" applyAlignment="1">
      <alignment horizontal="left" vertical="center"/>
    </xf>
    <xf numFmtId="0" fontId="17" fillId="3" borderId="25" xfId="2" applyFont="1" applyFill="1" applyBorder="1" applyAlignment="1">
      <alignment horizontal="center" vertical="center"/>
    </xf>
    <xf numFmtId="0" fontId="17" fillId="3" borderId="26"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33" xfId="2" applyFont="1" applyFill="1" applyBorder="1" applyAlignment="1">
      <alignment horizontal="center" vertical="center"/>
    </xf>
    <xf numFmtId="0" fontId="17" fillId="3" borderId="34" xfId="2" applyFont="1" applyFill="1" applyBorder="1" applyAlignment="1">
      <alignment horizontal="center" vertical="center"/>
    </xf>
    <xf numFmtId="31" fontId="17" fillId="3" borderId="27" xfId="2" quotePrefix="1" applyNumberFormat="1" applyFont="1" applyFill="1" applyBorder="1" applyAlignment="1">
      <alignment horizontal="center" vertical="center"/>
    </xf>
    <xf numFmtId="31" fontId="17" fillId="3" borderId="28" xfId="2" quotePrefix="1" applyNumberFormat="1" applyFont="1" applyFill="1" applyBorder="1" applyAlignment="1">
      <alignment horizontal="center" vertical="center"/>
    </xf>
    <xf numFmtId="31" fontId="17" fillId="3" borderId="29" xfId="2" quotePrefix="1" applyNumberFormat="1" applyFont="1" applyFill="1" applyBorder="1" applyAlignment="1">
      <alignment horizontal="center" vertical="center"/>
    </xf>
    <xf numFmtId="31" fontId="17" fillId="3" borderId="23" xfId="2" quotePrefix="1" applyNumberFormat="1" applyFont="1" applyFill="1" applyBorder="1" applyAlignment="1">
      <alignment horizontal="center" vertical="center"/>
    </xf>
    <xf numFmtId="31" fontId="17" fillId="3" borderId="0" xfId="2" quotePrefix="1" applyNumberFormat="1" applyFont="1" applyFill="1" applyBorder="1" applyAlignment="1">
      <alignment horizontal="center" vertical="center"/>
    </xf>
    <xf numFmtId="31" fontId="17" fillId="3" borderId="24" xfId="2" quotePrefix="1" applyNumberFormat="1" applyFont="1" applyFill="1" applyBorder="1" applyAlignment="1">
      <alignment horizontal="center" vertical="center"/>
    </xf>
    <xf numFmtId="31" fontId="17" fillId="3" borderId="35" xfId="2" quotePrefix="1" applyNumberFormat="1" applyFont="1" applyFill="1" applyBorder="1" applyAlignment="1">
      <alignment horizontal="center" vertical="center"/>
    </xf>
    <xf numFmtId="31" fontId="17" fillId="3" borderId="36" xfId="2" quotePrefix="1" applyNumberFormat="1" applyFont="1" applyFill="1" applyBorder="1" applyAlignment="1">
      <alignment horizontal="center" vertical="center"/>
    </xf>
    <xf numFmtId="31" fontId="17" fillId="3" borderId="37" xfId="2" quotePrefix="1" applyNumberFormat="1" applyFont="1" applyFill="1" applyBorder="1" applyAlignment="1">
      <alignment horizontal="center" vertical="center"/>
    </xf>
    <xf numFmtId="0" fontId="21" fillId="3" borderId="27" xfId="2" applyFont="1" applyFill="1" applyBorder="1" applyAlignment="1">
      <alignment horizontal="center" vertical="center" wrapText="1"/>
    </xf>
    <xf numFmtId="0" fontId="21" fillId="3" borderId="28" xfId="2" applyFont="1" applyFill="1" applyBorder="1" applyAlignment="1">
      <alignment horizontal="center" vertical="center" wrapText="1"/>
    </xf>
    <xf numFmtId="0" fontId="21" fillId="3" borderId="29" xfId="2" applyFont="1" applyFill="1" applyBorder="1" applyAlignment="1">
      <alignment horizontal="center" vertical="center" wrapText="1"/>
    </xf>
    <xf numFmtId="0" fontId="21" fillId="3" borderId="23" xfId="2" applyFont="1" applyFill="1" applyBorder="1" applyAlignment="1">
      <alignment horizontal="center" vertical="center" wrapText="1"/>
    </xf>
    <xf numFmtId="0" fontId="21" fillId="3" borderId="0" xfId="2" applyFont="1" applyFill="1" applyBorder="1" applyAlignment="1">
      <alignment horizontal="center" vertical="center" wrapText="1"/>
    </xf>
    <xf numFmtId="0" fontId="21" fillId="3" borderId="24" xfId="2" applyFont="1" applyFill="1" applyBorder="1" applyAlignment="1">
      <alignment horizontal="center" vertical="center" wrapText="1"/>
    </xf>
    <xf numFmtId="0" fontId="21" fillId="3" borderId="35" xfId="2" applyFont="1" applyFill="1" applyBorder="1" applyAlignment="1">
      <alignment horizontal="center" vertical="center" wrapText="1"/>
    </xf>
    <xf numFmtId="0" fontId="21" fillId="3" borderId="36" xfId="2" applyFont="1" applyFill="1" applyBorder="1" applyAlignment="1">
      <alignment horizontal="center" vertical="center" wrapText="1"/>
    </xf>
    <xf numFmtId="0" fontId="21" fillId="3" borderId="37" xfId="2" applyFont="1" applyFill="1" applyBorder="1" applyAlignment="1">
      <alignment horizontal="center" vertical="center" wrapText="1"/>
    </xf>
    <xf numFmtId="0" fontId="22" fillId="3" borderId="26" xfId="2" applyFont="1" applyFill="1" applyBorder="1" applyAlignment="1">
      <alignment horizontal="center" vertical="center" wrapText="1"/>
    </xf>
    <xf numFmtId="0" fontId="22" fillId="3" borderId="26" xfId="2" applyFont="1" applyFill="1" applyBorder="1" applyAlignment="1">
      <alignment horizontal="center" vertical="center"/>
    </xf>
    <xf numFmtId="0" fontId="22" fillId="3" borderId="7" xfId="2" applyFont="1" applyFill="1" applyBorder="1" applyAlignment="1">
      <alignment horizontal="center" vertical="center"/>
    </xf>
    <xf numFmtId="0" fontId="22" fillId="3" borderId="34"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17" fillId="3" borderId="24"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7" xfId="2" applyFont="1" applyFill="1" applyBorder="1" applyAlignment="1">
      <alignment horizontal="center" vertical="center"/>
    </xf>
    <xf numFmtId="0" fontId="17" fillId="3" borderId="38" xfId="2" applyFont="1" applyFill="1" applyBorder="1" applyAlignment="1">
      <alignment horizontal="center" vertical="center"/>
    </xf>
    <xf numFmtId="0" fontId="22" fillId="3" borderId="67" xfId="2" applyFont="1" applyFill="1" applyBorder="1" applyAlignment="1">
      <alignment horizontal="center" vertical="center"/>
    </xf>
    <xf numFmtId="0" fontId="22" fillId="3" borderId="113" xfId="2" applyFont="1" applyFill="1" applyBorder="1" applyAlignment="1">
      <alignment horizontal="center" vertical="center"/>
    </xf>
    <xf numFmtId="0" fontId="22" fillId="3" borderId="53" xfId="2" applyFont="1" applyFill="1" applyBorder="1" applyAlignment="1">
      <alignment horizontal="center" vertical="center"/>
    </xf>
    <xf numFmtId="0" fontId="22" fillId="3" borderId="72" xfId="2" applyFont="1" applyFill="1" applyBorder="1" applyAlignment="1">
      <alignment horizontal="center" vertical="center"/>
    </xf>
    <xf numFmtId="0" fontId="22" fillId="3" borderId="73" xfId="2" applyFont="1" applyFill="1" applyBorder="1" applyAlignment="1">
      <alignment horizontal="center" vertical="center"/>
    </xf>
    <xf numFmtId="0" fontId="22" fillId="0" borderId="90" xfId="2" applyFont="1" applyBorder="1" applyAlignment="1">
      <alignment horizontal="center" vertical="center"/>
    </xf>
    <xf numFmtId="0" fontId="22" fillId="0" borderId="67" xfId="2" applyFont="1" applyBorder="1" applyAlignment="1">
      <alignment horizontal="center" vertical="center"/>
    </xf>
    <xf numFmtId="0" fontId="22" fillId="0" borderId="68" xfId="2" applyFont="1" applyBorder="1" applyAlignment="1">
      <alignment horizontal="center" vertical="center"/>
    </xf>
    <xf numFmtId="0" fontId="22" fillId="0" borderId="74" xfId="2" applyFont="1" applyBorder="1" applyAlignment="1">
      <alignment horizontal="center" vertical="center"/>
    </xf>
    <xf numFmtId="0" fontId="22" fillId="0" borderId="69" xfId="2" applyFont="1" applyBorder="1" applyAlignment="1">
      <alignment horizontal="center" vertical="center"/>
    </xf>
    <xf numFmtId="0" fontId="22" fillId="0" borderId="70" xfId="2" applyFont="1" applyBorder="1" applyAlignment="1">
      <alignment horizontal="center" vertical="center"/>
    </xf>
    <xf numFmtId="0" fontId="22" fillId="3" borderId="112" xfId="2" applyFont="1" applyFill="1" applyBorder="1" applyAlignment="1">
      <alignment horizontal="center" vertical="center"/>
    </xf>
    <xf numFmtId="0" fontId="22" fillId="3" borderId="52" xfId="2" applyFont="1" applyFill="1" applyBorder="1" applyAlignment="1">
      <alignment horizontal="center" vertical="center"/>
    </xf>
    <xf numFmtId="0" fontId="22" fillId="3" borderId="71" xfId="2" applyFont="1" applyFill="1" applyBorder="1" applyAlignment="1">
      <alignment horizontal="center" vertical="center"/>
    </xf>
    <xf numFmtId="0" fontId="22" fillId="0" borderId="90" xfId="2" applyFont="1" applyBorder="1" applyAlignment="1">
      <alignment horizontal="center"/>
    </xf>
    <xf numFmtId="0" fontId="22" fillId="0" borderId="67" xfId="2" applyFont="1" applyBorder="1" applyAlignment="1">
      <alignment horizontal="center"/>
    </xf>
    <xf numFmtId="0" fontId="22" fillId="0" borderId="49" xfId="2" applyFont="1" applyBorder="1" applyAlignment="1">
      <alignment horizontal="center"/>
    </xf>
    <xf numFmtId="0" fontId="22" fillId="0" borderId="50" xfId="2" applyFont="1" applyBorder="1" applyAlignment="1">
      <alignment horizontal="center"/>
    </xf>
    <xf numFmtId="0" fontId="22" fillId="0" borderId="74" xfId="2" applyFont="1" applyBorder="1" applyAlignment="1">
      <alignment horizontal="center"/>
    </xf>
    <xf numFmtId="0" fontId="22" fillId="0" borderId="69" xfId="2" applyFont="1" applyBorder="1" applyAlignment="1">
      <alignment horizontal="center"/>
    </xf>
    <xf numFmtId="0" fontId="22" fillId="3" borderId="112" xfId="2" applyFont="1" applyFill="1" applyBorder="1" applyAlignment="1">
      <alignment horizontal="center"/>
    </xf>
    <xf numFmtId="0" fontId="22" fillId="3" borderId="113" xfId="2" applyFont="1" applyFill="1" applyBorder="1" applyAlignment="1">
      <alignment horizontal="center"/>
    </xf>
    <xf numFmtId="0" fontId="22" fillId="3" borderId="52" xfId="2" applyFont="1" applyFill="1" applyBorder="1" applyAlignment="1">
      <alignment horizontal="center"/>
    </xf>
    <xf numFmtId="0" fontId="22" fillId="3" borderId="53" xfId="2" applyFont="1" applyFill="1" applyBorder="1" applyAlignment="1">
      <alignment horizontal="center"/>
    </xf>
    <xf numFmtId="0" fontId="22" fillId="3" borderId="71" xfId="2" applyFont="1" applyFill="1" applyBorder="1" applyAlignment="1">
      <alignment horizontal="center"/>
    </xf>
    <xf numFmtId="0" fontId="22" fillId="3" borderId="73" xfId="2" applyFont="1" applyFill="1" applyBorder="1" applyAlignment="1">
      <alignment horizontal="center"/>
    </xf>
    <xf numFmtId="0" fontId="22" fillId="3" borderId="67" xfId="2" applyFont="1" applyFill="1" applyBorder="1" applyAlignment="1">
      <alignment horizontal="center"/>
    </xf>
    <xf numFmtId="0" fontId="22" fillId="3" borderId="50" xfId="2" applyFont="1" applyFill="1" applyBorder="1" applyAlignment="1">
      <alignment horizontal="center"/>
    </xf>
    <xf numFmtId="0" fontId="22" fillId="3" borderId="72" xfId="2" applyFont="1" applyFill="1" applyBorder="1" applyAlignment="1">
      <alignment horizontal="center"/>
    </xf>
    <xf numFmtId="0" fontId="22" fillId="0" borderId="68" xfId="2" applyFont="1" applyBorder="1" applyAlignment="1">
      <alignment horizontal="center"/>
    </xf>
    <xf numFmtId="0" fontId="22" fillId="0" borderId="51" xfId="2" applyFont="1" applyBorder="1" applyAlignment="1">
      <alignment horizontal="center"/>
    </xf>
    <xf numFmtId="0" fontId="22" fillId="0" borderId="70" xfId="2" applyFont="1" applyBorder="1" applyAlignment="1">
      <alignment horizontal="center"/>
    </xf>
    <xf numFmtId="0" fontId="22" fillId="0" borderId="52" xfId="2" applyFont="1" applyBorder="1" applyAlignment="1">
      <alignment horizontal="center" vertical="center"/>
    </xf>
    <xf numFmtId="0" fontId="21" fillId="3" borderId="112" xfId="2" applyFont="1" applyFill="1" applyBorder="1" applyAlignment="1">
      <alignment horizontal="center"/>
    </xf>
    <xf numFmtId="0" fontId="21" fillId="3" borderId="67" xfId="2" applyFont="1" applyFill="1" applyBorder="1" applyAlignment="1">
      <alignment horizontal="center"/>
    </xf>
    <xf numFmtId="0" fontId="21" fillId="3" borderId="113" xfId="2" applyFont="1" applyFill="1" applyBorder="1" applyAlignment="1">
      <alignment horizontal="center"/>
    </xf>
    <xf numFmtId="0" fontId="21" fillId="3" borderId="52" xfId="2" applyFont="1" applyFill="1" applyBorder="1" applyAlignment="1">
      <alignment horizontal="center"/>
    </xf>
    <xf numFmtId="0" fontId="21" fillId="3" borderId="50" xfId="2" applyFont="1" applyFill="1" applyBorder="1" applyAlignment="1">
      <alignment horizontal="center"/>
    </xf>
    <xf numFmtId="0" fontId="21" fillId="3" borderId="53" xfId="2" applyFont="1" applyFill="1" applyBorder="1" applyAlignment="1">
      <alignment horizontal="center"/>
    </xf>
    <xf numFmtId="0" fontId="21" fillId="3" borderId="71" xfId="2" applyFont="1" applyFill="1" applyBorder="1" applyAlignment="1">
      <alignment horizontal="center"/>
    </xf>
    <xf numFmtId="0" fontId="21" fillId="3" borderId="72" xfId="2" applyFont="1" applyFill="1" applyBorder="1" applyAlignment="1">
      <alignment horizontal="center"/>
    </xf>
    <xf numFmtId="0" fontId="21" fillId="3" borderId="73" xfId="2" applyFont="1" applyFill="1" applyBorder="1" applyAlignment="1">
      <alignment horizontal="center"/>
    </xf>
    <xf numFmtId="184" fontId="22" fillId="3" borderId="67" xfId="2" applyNumberFormat="1" applyFont="1" applyFill="1" applyBorder="1" applyAlignment="1">
      <alignment horizontal="center"/>
    </xf>
    <xf numFmtId="184" fontId="22" fillId="3" borderId="113" xfId="2" applyNumberFormat="1" applyFont="1" applyFill="1" applyBorder="1" applyAlignment="1">
      <alignment horizontal="center"/>
    </xf>
    <xf numFmtId="184" fontId="22" fillId="3" borderId="50" xfId="2" applyNumberFormat="1" applyFont="1" applyFill="1" applyBorder="1" applyAlignment="1">
      <alignment horizontal="center"/>
    </xf>
    <xf numFmtId="184" fontId="22" fillId="3" borderId="53" xfId="2" applyNumberFormat="1" applyFont="1" applyFill="1" applyBorder="1" applyAlignment="1">
      <alignment horizontal="center"/>
    </xf>
    <xf numFmtId="184" fontId="22" fillId="3" borderId="72" xfId="2" applyNumberFormat="1" applyFont="1" applyFill="1" applyBorder="1" applyAlignment="1">
      <alignment horizontal="center"/>
    </xf>
    <xf numFmtId="184" fontId="22" fillId="3" borderId="73" xfId="2" applyNumberFormat="1" applyFont="1" applyFill="1" applyBorder="1" applyAlignment="1">
      <alignment horizontal="center"/>
    </xf>
    <xf numFmtId="0" fontId="22" fillId="0" borderId="52" xfId="2" applyFont="1" applyBorder="1" applyAlignment="1">
      <alignment horizontal="center"/>
    </xf>
    <xf numFmtId="0" fontId="22" fillId="0" borderId="53" xfId="2" applyFont="1" applyBorder="1" applyAlignment="1">
      <alignment horizontal="center"/>
    </xf>
    <xf numFmtId="0" fontId="22" fillId="3" borderId="56" xfId="2" applyFont="1" applyFill="1" applyBorder="1" applyAlignment="1">
      <alignment horizontal="center" vertical="center"/>
    </xf>
    <xf numFmtId="0" fontId="22" fillId="3" borderId="111" xfId="2" applyFont="1" applyFill="1" applyBorder="1" applyAlignment="1">
      <alignment horizontal="center" vertical="center"/>
    </xf>
    <xf numFmtId="0" fontId="22" fillId="0" borderId="84" xfId="2" applyFont="1" applyBorder="1" applyAlignment="1">
      <alignment horizontal="center" vertical="center"/>
    </xf>
    <xf numFmtId="0" fontId="22" fillId="0" borderId="56" xfId="2" applyFont="1" applyBorder="1" applyAlignment="1">
      <alignment horizontal="center" vertical="center"/>
    </xf>
    <xf numFmtId="0" fontId="22" fillId="0" borderId="57" xfId="2" applyFont="1" applyBorder="1" applyAlignment="1">
      <alignment horizontal="center" vertical="center"/>
    </xf>
    <xf numFmtId="0" fontId="22" fillId="3" borderId="110" xfId="2" applyFont="1" applyFill="1" applyBorder="1" applyAlignment="1">
      <alignment horizontal="center" vertical="center"/>
    </xf>
    <xf numFmtId="0" fontId="22" fillId="0" borderId="84" xfId="2" applyFont="1" applyBorder="1" applyAlignment="1">
      <alignment horizontal="center"/>
    </xf>
    <xf numFmtId="0" fontId="22" fillId="0" borderId="56" xfId="2" applyFont="1" applyBorder="1" applyAlignment="1">
      <alignment horizontal="center"/>
    </xf>
    <xf numFmtId="0" fontId="22" fillId="3" borderId="110" xfId="2" applyFont="1" applyFill="1" applyBorder="1" applyAlignment="1">
      <alignment horizontal="center"/>
    </xf>
    <xf numFmtId="0" fontId="22" fillId="3" borderId="111" xfId="2" applyFont="1" applyFill="1" applyBorder="1" applyAlignment="1">
      <alignment horizontal="center"/>
    </xf>
    <xf numFmtId="0" fontId="22" fillId="0" borderId="57" xfId="2" applyFont="1" applyBorder="1" applyAlignment="1">
      <alignment horizontal="center"/>
    </xf>
    <xf numFmtId="0" fontId="21" fillId="3" borderId="110" xfId="2" applyFont="1" applyFill="1" applyBorder="1" applyAlignment="1">
      <alignment horizontal="center"/>
    </xf>
    <xf numFmtId="0" fontId="21" fillId="3" borderId="56" xfId="2" applyFont="1" applyFill="1" applyBorder="1" applyAlignment="1">
      <alignment horizontal="center"/>
    </xf>
    <xf numFmtId="0" fontId="21" fillId="3" borderId="111" xfId="2" applyFont="1" applyFill="1" applyBorder="1" applyAlignment="1">
      <alignment horizontal="center"/>
    </xf>
    <xf numFmtId="0" fontId="22" fillId="3" borderId="56" xfId="2" applyFont="1" applyFill="1" applyBorder="1" applyAlignment="1">
      <alignment horizontal="center"/>
    </xf>
    <xf numFmtId="184" fontId="22" fillId="3" borderId="56" xfId="2" applyNumberFormat="1" applyFont="1" applyFill="1" applyBorder="1" applyAlignment="1">
      <alignment horizontal="center"/>
    </xf>
    <xf numFmtId="184" fontId="22" fillId="3" borderId="111" xfId="2" applyNumberFormat="1" applyFont="1" applyFill="1" applyBorder="1" applyAlignment="1">
      <alignment horizontal="center"/>
    </xf>
    <xf numFmtId="0" fontId="21" fillId="3" borderId="52" xfId="2" applyFont="1" applyFill="1" applyBorder="1" applyAlignment="1">
      <alignment horizontal="center" vertical="center"/>
    </xf>
    <xf numFmtId="0" fontId="21" fillId="3" borderId="53" xfId="2" applyFont="1" applyFill="1" applyBorder="1" applyAlignment="1">
      <alignment horizontal="center" vertical="center"/>
    </xf>
    <xf numFmtId="184" fontId="22" fillId="3" borderId="50" xfId="2" applyNumberFormat="1" applyFont="1" applyFill="1" applyBorder="1" applyAlignment="1">
      <alignment horizontal="center" vertical="center"/>
    </xf>
    <xf numFmtId="184" fontId="22" fillId="3" borderId="53" xfId="2" applyNumberFormat="1" applyFont="1" applyFill="1" applyBorder="1" applyAlignment="1">
      <alignment horizontal="center" vertical="center"/>
    </xf>
    <xf numFmtId="0" fontId="21" fillId="3" borderId="52" xfId="2" applyFont="1" applyFill="1" applyBorder="1" applyAlignment="1">
      <alignment horizontal="center" vertical="center" wrapText="1"/>
    </xf>
    <xf numFmtId="0" fontId="21" fillId="3" borderId="58" xfId="2" applyFont="1" applyFill="1" applyBorder="1" applyAlignment="1">
      <alignment horizontal="center" vertical="center"/>
    </xf>
    <xf numFmtId="0" fontId="21" fillId="3" borderId="59" xfId="2" applyFont="1" applyFill="1" applyBorder="1" applyAlignment="1">
      <alignment horizontal="center" vertical="center"/>
    </xf>
    <xf numFmtId="0" fontId="21" fillId="3" borderId="60" xfId="2" applyFont="1" applyFill="1" applyBorder="1" applyAlignment="1">
      <alignment horizontal="center" vertical="center"/>
    </xf>
    <xf numFmtId="0" fontId="21" fillId="3" borderId="54" xfId="2" applyFont="1" applyFill="1" applyBorder="1" applyAlignment="1">
      <alignment horizontal="center" vertical="center"/>
    </xf>
    <xf numFmtId="0" fontId="21" fillId="3" borderId="0" xfId="2" applyFont="1" applyFill="1" applyBorder="1" applyAlignment="1">
      <alignment horizontal="center" vertical="center"/>
    </xf>
    <xf numFmtId="0" fontId="21" fillId="3" borderId="55" xfId="2" applyFont="1" applyFill="1" applyBorder="1" applyAlignment="1">
      <alignment horizontal="center" vertical="center"/>
    </xf>
    <xf numFmtId="0" fontId="21" fillId="3" borderId="64" xfId="2" applyFont="1" applyFill="1" applyBorder="1" applyAlignment="1">
      <alignment horizontal="center" vertical="center"/>
    </xf>
    <xf numFmtId="0" fontId="21" fillId="3" borderId="65" xfId="2" applyFont="1" applyFill="1" applyBorder="1" applyAlignment="1">
      <alignment horizontal="center" vertical="center"/>
    </xf>
    <xf numFmtId="0" fontId="21" fillId="3" borderId="66" xfId="2" applyFont="1" applyFill="1" applyBorder="1" applyAlignment="1">
      <alignment horizontal="center" vertical="center"/>
    </xf>
    <xf numFmtId="0" fontId="21" fillId="3" borderId="58" xfId="2" applyFont="1" applyFill="1" applyBorder="1" applyAlignment="1">
      <alignment horizontal="center" vertical="center" wrapText="1"/>
    </xf>
    <xf numFmtId="0" fontId="22" fillId="3" borderId="84" xfId="2" applyFont="1" applyFill="1" applyBorder="1" applyAlignment="1">
      <alignment horizontal="center" vertical="center"/>
    </xf>
    <xf numFmtId="0" fontId="22" fillId="3" borderId="90" xfId="2" applyFont="1" applyFill="1" applyBorder="1" applyAlignment="1">
      <alignment horizontal="center" vertical="center"/>
    </xf>
    <xf numFmtId="0" fontId="22" fillId="3" borderId="57" xfId="2" applyFont="1" applyFill="1" applyBorder="1" applyAlignment="1">
      <alignment horizontal="center" vertical="center"/>
    </xf>
    <xf numFmtId="0" fontId="22" fillId="3" borderId="68" xfId="2" applyFont="1" applyFill="1" applyBorder="1" applyAlignment="1">
      <alignment horizontal="center" vertical="center"/>
    </xf>
    <xf numFmtId="176" fontId="22" fillId="3" borderId="50" xfId="2" applyNumberFormat="1" applyFont="1" applyFill="1" applyBorder="1" applyAlignment="1">
      <alignment horizontal="center" vertical="center"/>
    </xf>
    <xf numFmtId="176" fontId="22" fillId="3" borderId="53" xfId="2" applyNumberFormat="1" applyFont="1" applyFill="1" applyBorder="1" applyAlignment="1">
      <alignment horizontal="center" vertical="center"/>
    </xf>
    <xf numFmtId="0" fontId="22" fillId="3" borderId="45" xfId="2" applyFont="1" applyFill="1" applyBorder="1" applyAlignment="1">
      <alignment horizontal="center" vertical="center"/>
    </xf>
    <xf numFmtId="0" fontId="22" fillId="3" borderId="46" xfId="2" applyFont="1" applyFill="1" applyBorder="1" applyAlignment="1">
      <alignment horizontal="center" vertical="center"/>
    </xf>
    <xf numFmtId="0" fontId="22" fillId="0" borderId="41" xfId="2" applyFont="1" applyBorder="1" applyAlignment="1">
      <alignment horizontal="center"/>
    </xf>
    <xf numFmtId="0" fontId="22" fillId="0" borderId="42" xfId="2" applyFont="1" applyBorder="1" applyAlignment="1">
      <alignment horizontal="center"/>
    </xf>
    <xf numFmtId="0" fontId="22" fillId="0" borderId="59" xfId="2" applyFont="1" applyBorder="1" applyAlignment="1">
      <alignment horizontal="center" vertical="center"/>
    </xf>
    <xf numFmtId="0" fontId="22" fillId="0" borderId="65" xfId="2" applyFont="1" applyBorder="1" applyAlignment="1">
      <alignment horizontal="center" vertical="center"/>
    </xf>
    <xf numFmtId="176" fontId="22" fillId="3" borderId="57" xfId="2" applyNumberFormat="1" applyFont="1" applyFill="1" applyBorder="1" applyAlignment="1">
      <alignment horizontal="center" vertical="center"/>
    </xf>
    <xf numFmtId="176" fontId="22" fillId="3" borderId="59" xfId="2" applyNumberFormat="1" applyFont="1" applyFill="1" applyBorder="1" applyAlignment="1">
      <alignment horizontal="center" vertical="center"/>
    </xf>
    <xf numFmtId="176" fontId="22" fillId="3" borderId="60" xfId="2" applyNumberFormat="1" applyFont="1" applyFill="1" applyBorder="1" applyAlignment="1">
      <alignment horizontal="center" vertical="center"/>
    </xf>
    <xf numFmtId="176" fontId="22" fillId="3" borderId="68" xfId="2" applyNumberFormat="1" applyFont="1" applyFill="1" applyBorder="1" applyAlignment="1">
      <alignment horizontal="center" vertical="center"/>
    </xf>
    <xf numFmtId="176" fontId="22" fillId="3" borderId="65" xfId="2" applyNumberFormat="1" applyFont="1" applyFill="1" applyBorder="1" applyAlignment="1">
      <alignment horizontal="center" vertical="center"/>
    </xf>
    <xf numFmtId="176" fontId="22" fillId="3" borderId="66" xfId="2" applyNumberFormat="1" applyFont="1" applyFill="1" applyBorder="1" applyAlignment="1">
      <alignment horizontal="center" vertical="center"/>
    </xf>
    <xf numFmtId="0" fontId="22" fillId="3" borderId="44" xfId="2" applyFont="1" applyFill="1" applyBorder="1" applyAlignment="1">
      <alignment horizontal="center" vertical="center"/>
    </xf>
    <xf numFmtId="0" fontId="22" fillId="0" borderId="43" xfId="2" applyFont="1" applyBorder="1" applyAlignment="1">
      <alignment horizontal="center"/>
    </xf>
    <xf numFmtId="0" fontId="21" fillId="3" borderId="44" xfId="2" applyFont="1" applyFill="1" applyBorder="1" applyAlignment="1">
      <alignment horizontal="center" vertical="center"/>
    </xf>
    <xf numFmtId="0" fontId="21" fillId="3" borderId="46" xfId="2" applyFont="1" applyFill="1" applyBorder="1" applyAlignment="1">
      <alignment horizontal="center" vertical="center"/>
    </xf>
    <xf numFmtId="0" fontId="15" fillId="0" borderId="21" xfId="2" applyFont="1" applyBorder="1" applyAlignment="1">
      <alignment horizontal="left" vertical="center"/>
    </xf>
    <xf numFmtId="0" fontId="19" fillId="0" borderId="76" xfId="2" applyFont="1" applyBorder="1" applyAlignment="1">
      <alignment horizontal="left" vertical="center"/>
    </xf>
    <xf numFmtId="0" fontId="19" fillId="0" borderId="39" xfId="2" applyFont="1" applyBorder="1" applyAlignment="1">
      <alignment horizontal="left" vertical="center"/>
    </xf>
    <xf numFmtId="0" fontId="27" fillId="4" borderId="51" xfId="3" applyNumberFormat="1" applyFont="1" applyFill="1" applyBorder="1" applyAlignment="1">
      <alignment horizontal="center" vertical="center"/>
    </xf>
    <xf numFmtId="0" fontId="30" fillId="4" borderId="116" xfId="5" applyFont="1" applyFill="1" applyBorder="1" applyAlignment="1">
      <alignment horizontal="center" vertical="center"/>
    </xf>
    <xf numFmtId="0" fontId="27" fillId="4" borderId="70" xfId="3" applyNumberFormat="1" applyFont="1" applyFill="1" applyBorder="1" applyAlignment="1">
      <alignment horizontal="left" vertical="center" shrinkToFit="1"/>
    </xf>
    <xf numFmtId="0" fontId="30" fillId="4" borderId="121" xfId="5" applyFont="1" applyFill="1" applyBorder="1" applyAlignment="1">
      <alignment horizontal="left" vertical="center" shrinkToFit="1"/>
    </xf>
    <xf numFmtId="0" fontId="27" fillId="4" borderId="7" xfId="3" applyNumberFormat="1" applyFont="1" applyFill="1" applyBorder="1" applyAlignment="1">
      <alignment vertical="center" shrinkToFit="1"/>
    </xf>
    <xf numFmtId="0" fontId="27" fillId="4" borderId="7" xfId="5" applyFont="1" applyFill="1" applyBorder="1" applyAlignment="1">
      <alignment vertical="center"/>
    </xf>
    <xf numFmtId="0" fontId="27" fillId="4" borderId="23" xfId="5" applyFont="1" applyFill="1" applyBorder="1" applyAlignment="1">
      <alignment vertical="center"/>
    </xf>
    <xf numFmtId="0" fontId="31" fillId="4" borderId="0" xfId="3" applyNumberFormat="1" applyFont="1" applyFill="1" applyBorder="1" applyAlignment="1">
      <alignment horizontal="left" vertical="center" shrinkToFit="1"/>
    </xf>
    <xf numFmtId="0" fontId="27" fillId="4" borderId="51" xfId="3" applyNumberFormat="1" applyFont="1" applyFill="1" applyBorder="1" applyAlignment="1">
      <alignment horizontal="left" vertical="center"/>
    </xf>
    <xf numFmtId="0" fontId="27" fillId="4" borderId="61" xfId="3" applyNumberFormat="1" applyFont="1" applyFill="1" applyBorder="1" applyAlignment="1">
      <alignment horizontal="left" vertical="center"/>
    </xf>
    <xf numFmtId="0" fontId="27" fillId="4" borderId="116" xfId="3" applyNumberFormat="1" applyFont="1" applyFill="1" applyBorder="1" applyAlignment="1">
      <alignment horizontal="left" vertical="center"/>
    </xf>
    <xf numFmtId="183" fontId="27" fillId="4" borderId="51" xfId="3" applyNumberFormat="1" applyFont="1" applyFill="1" applyBorder="1" applyAlignment="1">
      <alignment vertical="center" shrinkToFit="1"/>
    </xf>
    <xf numFmtId="0" fontId="27" fillId="4" borderId="116" xfId="5" applyFont="1" applyFill="1" applyBorder="1" applyAlignment="1">
      <alignment vertical="center" shrinkToFit="1"/>
    </xf>
    <xf numFmtId="0" fontId="27" fillId="4" borderId="40" xfId="3" applyNumberFormat="1" applyFont="1" applyFill="1" applyBorder="1" applyAlignment="1">
      <alignment horizontal="left" vertical="center"/>
    </xf>
    <xf numFmtId="0" fontId="27" fillId="4" borderId="76" xfId="3" applyNumberFormat="1" applyFont="1" applyFill="1" applyBorder="1" applyAlignment="1">
      <alignment horizontal="left" vertical="center"/>
    </xf>
    <xf numFmtId="0" fontId="27" fillId="4" borderId="134" xfId="3" applyNumberFormat="1" applyFont="1" applyFill="1" applyBorder="1" applyAlignment="1">
      <alignment horizontal="left" vertical="center"/>
    </xf>
    <xf numFmtId="0" fontId="27" fillId="4" borderId="20" xfId="3" applyNumberFormat="1" applyFont="1" applyFill="1" applyBorder="1" applyAlignment="1">
      <alignment horizontal="center" vertical="center"/>
    </xf>
    <xf numFmtId="0" fontId="27" fillId="4" borderId="21" xfId="3" applyNumberFormat="1" applyFont="1" applyFill="1" applyBorder="1" applyAlignment="1">
      <alignment horizontal="center" vertical="center"/>
    </xf>
    <xf numFmtId="0" fontId="27" fillId="4" borderId="22" xfId="3" applyNumberFormat="1" applyFont="1" applyFill="1" applyBorder="1" applyAlignment="1">
      <alignment horizontal="center" vertical="center"/>
    </xf>
    <xf numFmtId="183" fontId="27" fillId="4" borderId="43" xfId="3" applyNumberFormat="1" applyFont="1" applyFill="1" applyBorder="1" applyAlignment="1">
      <alignment horizontal="left" vertical="center"/>
    </xf>
    <xf numFmtId="183" fontId="27" fillId="4" borderId="114" xfId="3" applyNumberFormat="1" applyFont="1" applyFill="1" applyBorder="1" applyAlignment="1">
      <alignment horizontal="left" vertical="center"/>
    </xf>
    <xf numFmtId="0" fontId="27" fillId="4" borderId="117" xfId="3" applyNumberFormat="1" applyFont="1" applyFill="1" applyBorder="1" applyAlignment="1">
      <alignment horizontal="left" vertical="center" shrinkToFit="1"/>
    </xf>
    <xf numFmtId="0" fontId="27" fillId="4" borderId="116" xfId="3" applyNumberFormat="1" applyFont="1" applyFill="1" applyBorder="1" applyAlignment="1">
      <alignment horizontal="left" vertical="center" shrinkToFit="1"/>
    </xf>
    <xf numFmtId="0" fontId="27" fillId="4" borderId="146" xfId="3" applyNumberFormat="1" applyFont="1" applyFill="1" applyBorder="1" applyAlignment="1">
      <alignment horizontal="left" vertical="center" shrinkToFit="1"/>
    </xf>
    <xf numFmtId="0" fontId="27" fillId="4" borderId="121" xfId="3" applyNumberFormat="1" applyFont="1" applyFill="1" applyBorder="1" applyAlignment="1">
      <alignment horizontal="left" vertical="center" shrinkToFit="1"/>
    </xf>
    <xf numFmtId="0" fontId="27" fillId="4" borderId="42" xfId="3" applyNumberFormat="1" applyFont="1" applyFill="1" applyBorder="1" applyAlignment="1">
      <alignment vertical="center" shrinkToFit="1"/>
    </xf>
    <xf numFmtId="0" fontId="30" fillId="4" borderId="42" xfId="5" applyFont="1" applyFill="1" applyBorder="1" applyAlignment="1">
      <alignment vertical="center"/>
    </xf>
    <xf numFmtId="0" fontId="30" fillId="4" borderId="43" xfId="5" applyFont="1" applyFill="1" applyBorder="1" applyAlignment="1">
      <alignment vertical="center"/>
    </xf>
    <xf numFmtId="58" fontId="27" fillId="4" borderId="122" xfId="3" applyNumberFormat="1" applyFont="1" applyFill="1" applyBorder="1" applyAlignment="1">
      <alignment vertical="center"/>
    </xf>
    <xf numFmtId="0" fontId="30" fillId="4" borderId="39" xfId="5" applyFont="1" applyFill="1" applyBorder="1" applyAlignment="1">
      <alignment vertical="center"/>
    </xf>
    <xf numFmtId="0" fontId="27" fillId="4" borderId="43" xfId="3" applyNumberFormat="1" applyFont="1" applyFill="1" applyBorder="1" applyAlignment="1">
      <alignment horizontal="center" vertical="center"/>
    </xf>
    <xf numFmtId="0" fontId="30" fillId="4" borderId="123" xfId="5" applyFont="1" applyFill="1" applyBorder="1" applyAlignment="1">
      <alignment horizontal="center" vertical="center"/>
    </xf>
    <xf numFmtId="0" fontId="30" fillId="4" borderId="41" xfId="5" applyFont="1" applyFill="1" applyBorder="1" applyAlignment="1">
      <alignment horizontal="center" vertical="center"/>
    </xf>
    <xf numFmtId="0" fontId="27" fillId="4" borderId="115" xfId="3" applyNumberFormat="1" applyFont="1" applyFill="1" applyBorder="1" applyAlignment="1">
      <alignment horizontal="left" vertical="center" shrinkToFit="1"/>
    </xf>
    <xf numFmtId="0" fontId="27" fillId="4" borderId="114" xfId="3" applyNumberFormat="1" applyFont="1" applyFill="1" applyBorder="1" applyAlignment="1">
      <alignment horizontal="left" vertical="center" shrinkToFit="1"/>
    </xf>
    <xf numFmtId="0" fontId="27" fillId="4" borderId="43" xfId="3" applyNumberFormat="1" applyFont="1" applyFill="1" applyBorder="1" applyAlignment="1">
      <alignment horizontal="left" vertical="center"/>
    </xf>
    <xf numFmtId="0" fontId="30" fillId="4" borderId="114" xfId="5" applyFont="1" applyFill="1" applyBorder="1" applyAlignment="1">
      <alignment horizontal="left" vertical="center"/>
    </xf>
    <xf numFmtId="58" fontId="27" fillId="4" borderId="115" xfId="3" applyNumberFormat="1" applyFont="1" applyFill="1" applyBorder="1" applyAlignment="1">
      <alignment vertical="center"/>
    </xf>
    <xf numFmtId="0" fontId="30" fillId="4" borderId="41" xfId="5" applyFont="1" applyFill="1" applyBorder="1" applyAlignment="1">
      <alignment vertical="center"/>
    </xf>
    <xf numFmtId="0" fontId="30" fillId="4" borderId="116" xfId="5" applyFont="1" applyFill="1" applyBorder="1" applyAlignment="1">
      <alignment horizontal="left" vertical="center"/>
    </xf>
    <xf numFmtId="0" fontId="27" fillId="4" borderId="117" xfId="3" applyNumberFormat="1" applyFont="1" applyFill="1" applyBorder="1" applyAlignment="1">
      <alignment vertical="center"/>
    </xf>
    <xf numFmtId="0" fontId="30" fillId="4" borderId="49" xfId="5" applyFont="1" applyFill="1" applyBorder="1" applyAlignment="1">
      <alignment vertical="center"/>
    </xf>
    <xf numFmtId="0" fontId="27" fillId="4" borderId="4" xfId="3" applyNumberFormat="1" applyFont="1" applyFill="1" applyBorder="1" applyAlignment="1">
      <alignment horizontal="center" vertical="center"/>
    </xf>
    <xf numFmtId="0" fontId="30" fillId="4" borderId="118" xfId="5" applyFont="1" applyFill="1" applyBorder="1" applyAlignment="1">
      <alignment horizontal="center" vertical="center"/>
    </xf>
    <xf numFmtId="0" fontId="27" fillId="4" borderId="119" xfId="3" applyNumberFormat="1" applyFont="1" applyFill="1" applyBorder="1" applyAlignment="1">
      <alignment horizontal="center" vertical="center" shrinkToFit="1"/>
    </xf>
    <xf numFmtId="0" fontId="27" fillId="4" borderId="118" xfId="3" applyNumberFormat="1" applyFont="1" applyFill="1" applyBorder="1" applyAlignment="1">
      <alignment horizontal="center" vertical="center" shrinkToFit="1"/>
    </xf>
    <xf numFmtId="0" fontId="31" fillId="4" borderId="119" xfId="3" applyNumberFormat="1" applyFont="1" applyFill="1" applyBorder="1" applyAlignment="1">
      <alignment horizontal="center" vertical="center" shrinkToFit="1"/>
    </xf>
    <xf numFmtId="0" fontId="30" fillId="4" borderId="118" xfId="5" applyFont="1" applyFill="1" applyBorder="1" applyAlignment="1">
      <alignment horizontal="center" vertical="center" shrinkToFit="1"/>
    </xf>
    <xf numFmtId="0" fontId="27" fillId="4" borderId="4" xfId="3" applyNumberFormat="1" applyFont="1" applyFill="1" applyBorder="1" applyAlignment="1">
      <alignment horizontal="center" vertical="center" shrinkToFit="1"/>
    </xf>
    <xf numFmtId="0" fontId="27" fillId="4" borderId="70" xfId="3" applyNumberFormat="1" applyFont="1" applyFill="1" applyBorder="1" applyAlignment="1">
      <alignment horizontal="left" vertical="center"/>
    </xf>
    <xf numFmtId="0" fontId="30" fillId="4" borderId="121" xfId="5" applyFont="1" applyFill="1" applyBorder="1" applyAlignment="1">
      <alignment horizontal="left" vertical="center"/>
    </xf>
    <xf numFmtId="58" fontId="27" fillId="0" borderId="122" xfId="3" applyNumberFormat="1" applyFont="1" applyFill="1" applyBorder="1" applyAlignment="1">
      <alignment vertical="center"/>
    </xf>
    <xf numFmtId="0" fontId="30" fillId="0" borderId="39" xfId="5" applyFont="1" applyBorder="1" applyAlignment="1">
      <alignment vertical="center"/>
    </xf>
    <xf numFmtId="0" fontId="41" fillId="4" borderId="4" xfId="4" applyNumberFormat="1" applyFont="1" applyFill="1" applyBorder="1" applyAlignment="1">
      <alignment horizontal="center" vertical="center"/>
    </xf>
    <xf numFmtId="0" fontId="41" fillId="4" borderId="6" xfId="4" applyNumberFormat="1" applyFont="1" applyFill="1" applyBorder="1" applyAlignment="1">
      <alignment horizontal="center" vertical="center"/>
    </xf>
    <xf numFmtId="0" fontId="41" fillId="4" borderId="1" xfId="4" applyNumberFormat="1" applyFont="1" applyFill="1" applyBorder="1" applyAlignment="1">
      <alignment horizontal="center" vertical="center" wrapText="1" shrinkToFit="1"/>
    </xf>
    <xf numFmtId="0" fontId="41" fillId="4" borderId="1" xfId="4" applyNumberFormat="1" applyFont="1" applyFill="1" applyBorder="1" applyAlignment="1">
      <alignment horizontal="center" vertical="center" shrinkToFit="1"/>
    </xf>
    <xf numFmtId="0" fontId="27" fillId="4" borderId="51" xfId="4" applyNumberFormat="1" applyFont="1" applyFill="1" applyBorder="1" applyAlignment="1">
      <alignment horizontal="left" vertical="center" shrinkToFit="1"/>
    </xf>
    <xf numFmtId="0" fontId="27" fillId="4" borderId="61" xfId="4" applyNumberFormat="1" applyFont="1" applyFill="1" applyBorder="1" applyAlignment="1">
      <alignment horizontal="left" vertical="center" shrinkToFit="1"/>
    </xf>
    <xf numFmtId="0" fontId="27" fillId="4" borderId="49" xfId="4" applyNumberFormat="1" applyFont="1" applyFill="1" applyBorder="1" applyAlignment="1">
      <alignment horizontal="left" vertical="center" shrinkToFit="1"/>
    </xf>
    <xf numFmtId="0" fontId="27" fillId="0" borderId="43" xfId="3" applyNumberFormat="1" applyFont="1" applyFill="1" applyBorder="1" applyAlignment="1">
      <alignment horizontal="left" vertical="center"/>
    </xf>
    <xf numFmtId="0" fontId="30" fillId="0" borderId="114" xfId="5" applyFont="1" applyBorder="1" applyAlignment="1">
      <alignment horizontal="left" vertical="center"/>
    </xf>
    <xf numFmtId="58" fontId="27" fillId="0" borderId="115" xfId="3" applyNumberFormat="1" applyFont="1" applyFill="1" applyBorder="1" applyAlignment="1">
      <alignment vertical="center"/>
    </xf>
    <xf numFmtId="0" fontId="30" fillId="0" borderId="41" xfId="5" applyFont="1" applyBorder="1" applyAlignment="1">
      <alignment vertical="center"/>
    </xf>
    <xf numFmtId="0" fontId="27" fillId="0" borderId="51" xfId="3" applyNumberFormat="1" applyFont="1" applyFill="1" applyBorder="1" applyAlignment="1">
      <alignment horizontal="left" vertical="center"/>
    </xf>
    <xf numFmtId="0" fontId="30" fillId="0" borderId="116" xfId="5" applyFont="1" applyBorder="1" applyAlignment="1">
      <alignment horizontal="left" vertical="center"/>
    </xf>
    <xf numFmtId="0" fontId="27" fillId="0" borderId="117" xfId="3" applyNumberFormat="1" applyFont="1" applyFill="1" applyBorder="1" applyAlignment="1">
      <alignment vertical="center"/>
    </xf>
    <xf numFmtId="0" fontId="30" fillId="0" borderId="49" xfId="5" applyFont="1" applyBorder="1" applyAlignment="1">
      <alignment vertical="center"/>
    </xf>
    <xf numFmtId="0" fontId="27" fillId="0" borderId="4" xfId="3" applyNumberFormat="1" applyFont="1" applyFill="1" applyBorder="1" applyAlignment="1">
      <alignment horizontal="center" vertical="center"/>
    </xf>
    <xf numFmtId="0" fontId="30" fillId="0" borderId="5" xfId="5" applyFont="1" applyBorder="1" applyAlignment="1">
      <alignment horizontal="center" vertical="center"/>
    </xf>
    <xf numFmtId="0" fontId="27" fillId="4" borderId="5" xfId="3" applyNumberFormat="1" applyFont="1" applyFill="1" applyBorder="1" applyAlignment="1">
      <alignment horizontal="center" vertical="center" shrinkToFit="1"/>
    </xf>
    <xf numFmtId="0" fontId="31" fillId="0" borderId="5" xfId="3" applyNumberFormat="1" applyFont="1" applyFill="1" applyBorder="1" applyAlignment="1">
      <alignment horizontal="center" vertical="center" shrinkToFit="1"/>
    </xf>
    <xf numFmtId="0" fontId="30" fillId="0" borderId="118" xfId="5" applyFont="1" applyBorder="1" applyAlignment="1">
      <alignment horizontal="center" vertical="center" shrinkToFit="1"/>
    </xf>
    <xf numFmtId="0" fontId="27" fillId="0" borderId="119" xfId="3" applyNumberFormat="1" applyFont="1" applyFill="1" applyBorder="1" applyAlignment="1">
      <alignment horizontal="center" vertical="center" shrinkToFit="1"/>
    </xf>
    <xf numFmtId="0" fontId="30" fillId="0" borderId="118" xfId="5" applyFont="1" applyBorder="1" applyAlignment="1">
      <alignment horizontal="center" vertical="center"/>
    </xf>
    <xf numFmtId="0" fontId="27" fillId="0" borderId="70" xfId="3" applyNumberFormat="1" applyFont="1" applyFill="1" applyBorder="1" applyAlignment="1">
      <alignment horizontal="left" vertical="center"/>
    </xf>
    <xf numFmtId="0" fontId="30" fillId="0" borderId="121" xfId="5" applyFont="1" applyBorder="1" applyAlignment="1">
      <alignment horizontal="left" vertical="center"/>
    </xf>
    <xf numFmtId="0" fontId="27" fillId="4" borderId="1" xfId="4" applyNumberFormat="1" applyFont="1" applyFill="1" applyBorder="1" applyAlignment="1">
      <alignment horizontal="center" vertical="center" shrinkToFit="1"/>
    </xf>
    <xf numFmtId="0" fontId="30" fillId="0" borderId="1" xfId="5" applyFont="1" applyBorder="1" applyAlignment="1">
      <alignment vertical="center"/>
    </xf>
    <xf numFmtId="0" fontId="27" fillId="4" borderId="4" xfId="4" applyNumberFormat="1" applyFont="1" applyFill="1" applyBorder="1" applyAlignment="1">
      <alignment horizontal="center" vertical="center"/>
    </xf>
    <xf numFmtId="0" fontId="30" fillId="0" borderId="6" xfId="5" applyFont="1" applyBorder="1" applyAlignment="1">
      <alignment horizontal="center" vertical="center"/>
    </xf>
    <xf numFmtId="0" fontId="30" fillId="0" borderId="1" xfId="5" applyFont="1" applyBorder="1" applyAlignment="1">
      <alignment horizontal="center" vertical="center" shrinkToFit="1"/>
    </xf>
    <xf numFmtId="0" fontId="30" fillId="0" borderId="4" xfId="5" applyFont="1" applyBorder="1" applyAlignment="1">
      <alignment horizontal="center" vertical="center" shrinkToFit="1"/>
    </xf>
    <xf numFmtId="0" fontId="27" fillId="4" borderId="120" xfId="4" applyNumberFormat="1" applyFont="1" applyFill="1" applyBorder="1" applyAlignment="1">
      <alignment horizontal="center" vertical="center" shrinkToFit="1"/>
    </xf>
    <xf numFmtId="0" fontId="27" fillId="4" borderId="120" xfId="4" applyNumberFormat="1" applyFont="1" applyFill="1" applyBorder="1" applyAlignment="1">
      <alignment horizontal="center" vertical="center"/>
    </xf>
    <xf numFmtId="0" fontId="27" fillId="4" borderId="6" xfId="4" applyNumberFormat="1" applyFont="1" applyFill="1" applyBorder="1" applyAlignment="1">
      <alignment horizontal="center" vertical="center"/>
    </xf>
    <xf numFmtId="0" fontId="30" fillId="0" borderId="1" xfId="5" applyFont="1" applyBorder="1" applyAlignment="1">
      <alignment horizontal="center" vertical="center"/>
    </xf>
    <xf numFmtId="0" fontId="27" fillId="4" borderId="4" xfId="4" applyNumberFormat="1" applyFont="1" applyFill="1" applyBorder="1" applyAlignment="1">
      <alignment horizontal="center" vertical="center" shrinkToFit="1"/>
    </xf>
    <xf numFmtId="0" fontId="40" fillId="4" borderId="4" xfId="4" applyFont="1" applyFill="1" applyBorder="1" applyAlignment="1">
      <alignment horizontal="center" vertical="center"/>
    </xf>
    <xf numFmtId="0" fontId="40" fillId="4" borderId="6" xfId="4" applyFont="1" applyFill="1" applyBorder="1" applyAlignment="1">
      <alignment horizontal="center" vertical="center"/>
    </xf>
    <xf numFmtId="0" fontId="40" fillId="4" borderId="20" xfId="4" applyFont="1" applyFill="1" applyBorder="1" applyAlignment="1">
      <alignment horizontal="center" vertical="center"/>
    </xf>
    <xf numFmtId="0" fontId="40" fillId="4" borderId="22" xfId="4" applyFont="1" applyFill="1" applyBorder="1" applyAlignment="1">
      <alignment horizontal="center" vertical="center"/>
    </xf>
    <xf numFmtId="0" fontId="40" fillId="4" borderId="40" xfId="4" applyFont="1" applyFill="1" applyBorder="1" applyAlignment="1">
      <alignment horizontal="center" vertical="center"/>
    </xf>
    <xf numFmtId="0" fontId="40" fillId="4" borderId="39" xfId="4" applyFont="1" applyFill="1" applyBorder="1" applyAlignment="1">
      <alignment horizontal="center" vertical="center"/>
    </xf>
    <xf numFmtId="0" fontId="27" fillId="4" borderId="1" xfId="4" applyNumberFormat="1" applyFont="1" applyFill="1" applyBorder="1" applyAlignment="1">
      <alignment horizontal="center" vertical="center"/>
    </xf>
    <xf numFmtId="0" fontId="30" fillId="0" borderId="4" xfId="5" applyFont="1" applyBorder="1" applyAlignment="1">
      <alignment horizontal="center" vertical="center"/>
    </xf>
    <xf numFmtId="0" fontId="27" fillId="0" borderId="4" xfId="3" applyNumberFormat="1" applyFont="1" applyFill="1" applyBorder="1" applyAlignment="1">
      <alignment horizontal="center" vertical="center" shrinkToFit="1"/>
    </xf>
    <xf numFmtId="0" fontId="30" fillId="0" borderId="5" xfId="5" applyFont="1" applyBorder="1" applyAlignment="1">
      <alignment horizontal="center" vertical="center" shrinkToFit="1"/>
    </xf>
    <xf numFmtId="0" fontId="30" fillId="0" borderId="118" xfId="5" applyFont="1" applyBorder="1" applyAlignment="1">
      <alignment vertical="center" shrinkToFit="1"/>
    </xf>
    <xf numFmtId="0" fontId="27" fillId="4" borderId="120" xfId="3" applyNumberFormat="1" applyFont="1" applyFill="1" applyBorder="1" applyAlignment="1">
      <alignment horizontal="center" vertical="center" shrinkToFit="1"/>
    </xf>
    <xf numFmtId="0" fontId="30" fillId="0" borderId="120" xfId="5" applyFont="1" applyBorder="1" applyAlignment="1">
      <alignment vertical="center"/>
    </xf>
    <xf numFmtId="0" fontId="27" fillId="4" borderId="6" xfId="3" applyNumberFormat="1" applyFont="1" applyFill="1" applyBorder="1" applyAlignment="1">
      <alignment horizontal="center" vertical="center" shrinkToFit="1"/>
    </xf>
    <xf numFmtId="0" fontId="27" fillId="4" borderId="119" xfId="4" applyNumberFormat="1" applyFont="1" applyFill="1" applyBorder="1" applyAlignment="1">
      <alignment horizontal="center" vertical="center" shrinkToFit="1"/>
    </xf>
    <xf numFmtId="0" fontId="27" fillId="4" borderId="5" xfId="4" applyNumberFormat="1" applyFont="1" applyFill="1" applyBorder="1" applyAlignment="1">
      <alignment horizontal="center" vertical="center" shrinkToFit="1"/>
    </xf>
    <xf numFmtId="0" fontId="27" fillId="4" borderId="6" xfId="4" applyNumberFormat="1" applyFont="1" applyFill="1" applyBorder="1" applyAlignment="1">
      <alignment horizontal="center" vertical="center" shrinkToFit="1"/>
    </xf>
    <xf numFmtId="0" fontId="50" fillId="3" borderId="151" xfId="11" applyFont="1" applyFill="1" applyBorder="1" applyAlignment="1">
      <alignment horizontal="center" vertical="center" shrinkToFit="1"/>
    </xf>
    <xf numFmtId="0" fontId="50" fillId="3" borderId="152" xfId="11" applyFont="1" applyFill="1" applyBorder="1" applyAlignment="1">
      <alignment horizontal="center" vertical="center" shrinkToFit="1"/>
    </xf>
    <xf numFmtId="0" fontId="50" fillId="3" borderId="153" xfId="11" applyFont="1" applyFill="1" applyBorder="1" applyAlignment="1">
      <alignment horizontal="center" vertical="center" shrinkToFit="1"/>
    </xf>
    <xf numFmtId="0" fontId="51" fillId="3" borderId="151" xfId="11" applyFont="1" applyFill="1" applyBorder="1" applyAlignment="1">
      <alignment horizontal="center" vertical="center" shrinkToFit="1"/>
    </xf>
    <xf numFmtId="0" fontId="51" fillId="3" borderId="153" xfId="11" applyFont="1" applyFill="1" applyBorder="1" applyAlignment="1">
      <alignment horizontal="center" vertical="center" shrinkToFit="1"/>
    </xf>
    <xf numFmtId="0" fontId="62" fillId="0" borderId="0" xfId="11" applyFont="1" applyAlignment="1">
      <alignment horizontal="center" vertical="center"/>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6" fillId="0" borderId="0" xfId="0" applyFont="1" applyAlignment="1">
      <alignment horizontal="center" vertical="center" wrapText="1"/>
    </xf>
    <xf numFmtId="0" fontId="0" fillId="0" borderId="0" xfId="0">
      <alignment vertical="center"/>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5" fillId="0" borderId="17" xfId="0" applyFont="1" applyBorder="1" applyAlignment="1">
      <alignment horizontal="justify" vertical="top" wrapText="1"/>
    </xf>
    <xf numFmtId="0" fontId="5" fillId="0" borderId="11" xfId="0" applyFont="1" applyBorder="1" applyAlignment="1">
      <alignment horizontal="justify" vertical="top" wrapText="1"/>
    </xf>
    <xf numFmtId="0" fontId="4" fillId="0" borderId="0" xfId="0" applyFont="1" applyAlignment="1">
      <alignment horizontal="right"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3" fillId="4" borderId="0" xfId="5" applyFont="1" applyFill="1" applyAlignment="1">
      <alignment horizontal="center" vertical="distributed"/>
    </xf>
    <xf numFmtId="0" fontId="7" fillId="0" borderId="150"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53" xfId="0" applyFont="1" applyBorder="1" applyAlignment="1">
      <alignment horizontal="center" vertical="center" wrapText="1"/>
    </xf>
    <xf numFmtId="0" fontId="5" fillId="0" borderId="0" xfId="0" applyFont="1" applyAlignment="1">
      <alignment horizontal="right" vertical="center" wrapText="1"/>
    </xf>
    <xf numFmtId="0" fontId="46" fillId="0" borderId="0" xfId="0" applyFont="1">
      <alignment vertical="center"/>
    </xf>
    <xf numFmtId="0" fontId="94" fillId="0" borderId="0" xfId="0" applyFont="1" applyAlignment="1">
      <alignment horizontal="center" vertical="center" wrapText="1"/>
    </xf>
    <xf numFmtId="0" fontId="95" fillId="0" borderId="0" xfId="0" applyFont="1">
      <alignment vertical="center"/>
    </xf>
    <xf numFmtId="0" fontId="7" fillId="0" borderId="0" xfId="0" applyFont="1" applyAlignment="1">
      <alignment horizontal="center" vertical="center" wrapText="1"/>
    </xf>
    <xf numFmtId="0" fontId="5" fillId="0" borderId="150" xfId="0" applyFont="1" applyBorder="1" applyAlignment="1">
      <alignment horizontal="center" vertical="center" wrapText="1"/>
    </xf>
    <xf numFmtId="0" fontId="5" fillId="0" borderId="153" xfId="0" applyFont="1" applyBorder="1" applyAlignment="1">
      <alignment horizontal="center" vertical="center" wrapText="1"/>
    </xf>
    <xf numFmtId="0" fontId="7" fillId="0" borderId="163" xfId="0" applyFont="1" applyBorder="1" applyAlignment="1">
      <alignment horizontal="center" vertical="center" textRotation="255" wrapText="1"/>
    </xf>
    <xf numFmtId="0" fontId="7" fillId="0" borderId="164" xfId="0" applyFont="1" applyBorder="1" applyAlignment="1">
      <alignment horizontal="center" vertical="center" textRotation="255" wrapText="1"/>
    </xf>
    <xf numFmtId="0" fontId="7" fillId="0" borderId="165" xfId="0" applyFont="1" applyBorder="1" applyAlignment="1">
      <alignment horizontal="center" vertical="center" textRotation="255" wrapText="1"/>
    </xf>
    <xf numFmtId="0" fontId="7" fillId="0" borderId="4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Alignment="1">
      <alignment vertical="center" wrapText="1"/>
    </xf>
  </cellXfs>
  <cellStyles count="12">
    <cellStyle name="ハイパーリンク" xfId="1" builtinId="8"/>
    <cellStyle name="桁区切り 2" xfId="6"/>
    <cellStyle name="桁区切り 3" xfId="7"/>
    <cellStyle name="標準" xfId="0" builtinId="0"/>
    <cellStyle name="標準 2" xfId="2"/>
    <cellStyle name="標準 3" xfId="5"/>
    <cellStyle name="標準 4" xfId="8"/>
    <cellStyle name="標準_Sheet2 2" xfId="11"/>
    <cellStyle name="標準_Sheet2_ｹｱﾊｳ万葉" xfId="10"/>
    <cellStyle name="標準_stepu0002" xfId="9"/>
    <cellStyle name="標準_シート例1・2・6）その1+多相化－計算書その１ほか-20090428" xfId="4"/>
    <cellStyle name="標準_計算書作成例-20121129（送付用）"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99FF"/>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2='urn:schemas-microsoft-com:vml' xmlns:ns3='urn:schemas-microsoft-com:office:word' xmlns:ns4='urn:schemas-microsoft-com:office:office' xmlns:ns5='http://www.w3.org/XML/1998/namespace' xmlns:ns6='http://schemas.openxmlformats.org/wordprocessingml/2006/main' xmlns:ns7='http://schemas.openxmlformats.org/package/2006/relationships' xmlns:ns8='http://schemas.openxmlformats.org/package/2006/metadata/core-properties' xmlns:ns9='http://schemas.openxmlformats.org/officeDocument/2006/math' xmlns:ns10='http://schemas.openxmlformats.org/officeDocument/2006/extended-properties' xmlns:ns11='http://schemas.openxmlformats.org/officeDocument/2006/docPropsVTypes' xmlns:ns12='http://schemas.openxmlformats.org/markup-compatibility/2006' xmlns:ns13='http://schemas.openxmlformats.org/drawingml/2006/main' xmlns:ns14='http://schemas.microsoft.com/office/word/2012/wordml' xmlns:ns15='http://schemas.microsoft.com/office/thememl/2012/main' xmlns:ns16='http://purl.org/dc/terms/' xmlns:ns17='http://purl.org/dc/elements/1.1/' xmlns:ns1='http://schemas.microsoft.com/office/2006/xmlPackage'">
  <Schema ID="Schema1" Namespace="urn:schemas-microsoft-com:vml">
    <xsd:schema xmlns:xsd="http://www.w3.org/2001/XMLSchema" xmlns:ns0="urn:schemas-microsoft-com:vml" xmlns:ns1="urn:schemas-microsoft-com:office:word" xmlns="" targetNamespace="urn:schemas-microsoft-com:vml">
      <xsd:import namespace="urn:schemas-microsoft-com:office:word"/>
      <xsd:element nillable="true" name="line">
        <xsd:complexType>
          <xsd:sequence minOccurs="0">
            <xsd:element minOccurs="0" ref="ns1:wrap"/>
          </xsd:sequence>
          <xsd:attribute name="id" form="unqualified" type="xsd:string"/>
          <xsd:attribute name="style" form="unqualified" type="xsd:string"/>
          <xsd:attribute name="from" form="unqualified" type="xsd:string"/>
          <xsd:attribute name="to" form="unqualified" type="xsd:string"/>
        </xsd:complexType>
      </xsd:element>
      <xsd:element nillable="true" name="textbox">
        <xsd:complexType>
          <xsd:attribute name="inset" form="unqualified" type="xsd:string"/>
        </xsd:complexType>
      </xsd:element>
      <xsd:attribute name="ext" type="xsd:string"/>
    </xsd:schema>
  </Schema>
  <Schema ID="Schema2" Namespace="urn:schemas-microsoft-com:office:word">
    <xsd:schema xmlns:xsd="http://www.w3.org/2001/XMLSchema" xmlns:ns0="urn:schemas-microsoft-com:office:word" xmlns="" targetNamespace="urn:schemas-microsoft-com:office:word">
      <xsd:element nillable="true" name="wrap">
        <xsd:complexType>
          <xsd:attribute name="anchorx" form="unqualified" type="xsd:string"/>
          <xsd:attribute name="anchory" form="unqualified" type="xsd:string"/>
        </xsd:complexType>
      </xsd:element>
    </xsd:schema>
  </Schema>
  <Schema ID="Schema3"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shapedefaults">
        <xsd:complexType>
          <xsd:sequence minOccurs="0">
            <xsd:element minOccurs="0" ref="ns0:textbox"/>
          </xsd:sequenc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4" Namespace="http://www.w3.org/XML/1998/namespace">
    <xsd:schema xmlns:xsd="http://www.w3.org/2001/XMLSchema" xmlns:xml="http://www.w3.org/XML/1998/namespace" xmlns="" targetNamespace="http://www.w3.org/XML/1998/namespace">
      <xsd:attribute name="space" type="xsd:string"/>
    </xsd:schema>
  </Schema>
  <Schema ID="Schema5" Namespace="http://schemas.openxmlformats.org/wordprocessingml/2006/main">
    <xsd:schema xmlns:xsd="http://www.w3.org/2001/XMLSchema" xmlns:ns0="urn:schemas-microsoft-com:vml" xmlns:ns1="urn:schemas-microsoft-com:office:office" xmlns:xml="http://www.w3.org/XML/1998/namespace" xmlns:ns3="http://schemas.openxmlformats.org/wordprocessingml/2006/main" xmlns:ns4="http://schemas.openxmlformats.org/officeDocument/2006/math" xmlns:ns5="http://schemas.openxmlformats.org/markup-compatibility/2006" xmlns:ns6="http://schemas.microsoft.com/office/word/2012/wordml" xmlns="" targetNamespace="http://schemas.openxmlformats.org/wordprocessingml/2006/main">
      <xsd:import namespace="urn:schemas-microsoft-com:vml"/>
      <xsd:import namespace="urn:schemas-microsoft-com:office:office"/>
      <xsd:import namespace="http://www.w3.org/XML/1998/namespace"/>
      <xsd:import namespace="http://schemas.openxmlformats.org/officeDocument/2006/math"/>
      <xsd:import namespace="http://schemas.openxmlformats.org/markup-compatibility/2006"/>
      <xsd:import namespace="http://schemas.microsoft.com/office/word/2012/wordml"/>
      <xsd:element nillable="true" name="document">
        <xsd:complexType>
          <xsd:sequence minOccurs="0">
            <xsd:element minOccurs="0" nillable="true" name="body" form="qualified">
              <xsd:complexType>
                <xsd:sequence minOccurs="0" maxOccurs="unbounded">
                  <xsd:element minOccurs="0" maxOccurs="unbounded" nillable="true" name="p" form="qualified">
                    <xsd:complexType>
                      <xsd:sequence minOccurs="0" maxOccurs="unbounded">
                        <xsd:element minOccurs="0" nillable="true" name="pPr" form="qualified">
                          <xsd:complexType>
                            <xsd:all>
                              <xsd:element minOccurs="0" nillable="true" name="jc" form="qualified">
                                <xsd:complexType>
                                  <xsd:attribute ref="ns3:val"/>
                                </xsd:complexType>
                              </xsd:element>
                              <xsd:element minOccurs="0" nillable="true" name="rPr" form="qualified">
                                <xsd:complexType>
                                  <xsd:all>
                                    <xsd:element minOccurs="0" nillable="true" name="bdr" form="qualified">
                                      <xsd:complexType>
                                        <xsd:attribute ref="ns3:val"/>
                                        <xsd:attribute ref="ns3:sz"/>
                                        <xsd:attribute ref="ns3:space"/>
                                        <xsd:attribute ref="ns3:color"/>
                                      </xsd:complexType>
                                    </xsd:element>
                                    <xsd:element minOccurs="0" nillable="true" name="rFonts" form="qualified">
                                      <xsd:complexType>
                                        <xsd:attribute ref="ns3:hint"/>
                                      </xsd:complexType>
                                    </xsd:element>
                                    <xsd:element minOccurs="0" nillable="true" name="sz" form="qualified">
                                      <xsd:complexType>
                                        <xsd:attribute ref="ns3:val"/>
                                      </xsd:complexType>
                                    </xsd:element>
                                  </xsd:all>
                                </xsd:complexType>
                              </xsd:element>
                              <xsd:element minOccurs="0" nillable="true" name="spacing" form="qualified">
                                <xsd:complexType>
                                  <xsd:attribute ref="ns3:before"/>
                                  <xsd:attribute ref="ns3:after"/>
                                  <xsd:attribute ref="ns3:line"/>
                                  <xsd:attribute ref="ns3:lineRule"/>
                                </xsd:complexType>
                              </xsd:element>
                              <xsd:element minOccurs="0" nillable="true" name="pStyle" form="qualified">
                                <xsd:complexType>
                                  <xsd:attribute ref="ns3:val"/>
                                </xsd:complexType>
                              </xsd:element>
                              <xsd:element minOccurs="0" nillable="true" name="ind" form="qualified">
                                <xsd:complexType>
                                  <xsd:attribute ref="ns3:leftChars"/>
                                  <xsd:attribute ref="ns3:left"/>
                                  <xsd:attribute ref="ns3:hangingChars"/>
                                  <xsd:attribute ref="ns3:hanging"/>
                                </xsd:complexType>
                              </xsd:element>
                            </xsd:all>
                          </xsd:complexType>
                        </xsd:element>
                        <xsd:element minOccurs="0" nillable="true" name="bookmarkStart" form="qualified">
                          <xsd:complexType>
                            <xsd:attribute ref="ns3:id"/>
                            <xsd:attribute ref="ns3:name"/>
                          </xsd:complexType>
                        </xsd:element>
                        <xsd:element minOccurs="0" nillable="true" name="bookmarkEnd" form="qualified">
                          <xsd:complexType>
                            <xsd:attribute ref="ns3:id"/>
                          </xsd:complexType>
                        </xsd:element>
                        <xsd:element minOccurs="0" maxOccurs="unbounded" nillable="true" name="r" form="qualified">
                          <xsd:complexType>
                            <xsd:all>
                              <xsd:element minOccurs="0" nillable="true" name="t" form="qualified">
                                <xsd:complexType>
                                  <xsd:simpleContent>
                                    <xsd:extension base="xsd:string">
                                      <xsd:attribute ref="xml:space"/>
                                    </xsd:extension>
                                  </xsd:simpleContent>
                                </xsd:complexType>
                              </xsd:element>
                              <xsd:element minOccurs="0" nillable="true" name="rPr" form="qualified">
                                <xsd:complexType>
                                  <xsd:sequence minOccurs="0">
                                    <xsd:element minOccurs="0" nillable="true" name="rFonts" form="qualified">
                                      <xsd:complexType>
                                        <xsd:attribute ref="ns3:hint"/>
                                      </xsd:complexType>
                                    </xsd:element>
                                    <xsd:element minOccurs="0" nillable="true" name="sz" form="qualified">
                                      <xsd:complexType>
                                        <xsd:attribute ref="ns3:val"/>
                                      </xsd:complexType>
                                    </xsd:element>
                                  </xsd:sequence>
                                </xsd:complexType>
                              </xsd:element>
                              <xsd:element minOccurs="0" nillable="true" type="xsd:string" name="tab" form="qualified"/>
                            </xsd:all>
                            <xsd:attribute ref="ns3:rsidR"/>
                          </xsd:complexType>
                        </xsd:element>
                      </xsd:sequence>
                      <xsd:attribute ref="ns3:rsidR"/>
                      <xsd:attribute ref="ns3:rsidRDefault"/>
                    </xsd:complexType>
                  </xsd:element>
                  <xsd:element minOccurs="0" maxOccurs="unbounded" nillable="true" name="tbl" form="qualified">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Layout" form="qualified">
                                <xsd:complexType>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attribute ref="ns3:firstRow"/>
                                  <xsd:attribute ref="ns3:lastRow"/>
                                  <xsd:attribute ref="ns3:firstColumn"/>
                                  <xsd:attribute ref="ns3:lastColumn"/>
                                  <xsd:attribute ref="ns3:noHBand"/>
                                  <xsd:attribute ref="ns3:noVBand"/>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xsd:element minOccurs="0" nillable="true" name="tblPrEx" form="qualified">
                                <xsd:complexType>
                                  <xsd:sequence minOccurs="0">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bottom" form="qualified">
                                            <xsd:complexType>
                                              <xsd:attribute ref="ns3:w"/>
                                              <xsd:attribute ref="ns3:type"/>
                                            </xsd:complexType>
                                          </xsd:element>
                                        </xsd:sequence>
                                      </xsd:complexType>
                                    </xsd:element>
                                  </xsd:sequence>
                                </xsd:complexType>
                              </xsd:element>
                              <xsd:element minOccurs="0" maxOccurs="unbounded" nillable="true" name="tc" form="qualified">
                                <xsd:complexType>
                                  <xsd:sequence minOccurs="0">
                                    <xsd:element minOccurs="0" nillable="true" name="tcPr" form="qualified">
                                      <xsd:complexType>
                                        <xsd:all>
                                          <xsd:element minOccurs="0" nillable="true" name="tcW" form="qualified">
                                            <xsd:complexType>
                                              <xsd:attribute ref="ns3:w"/>
                                              <xsd:attribute ref="ns3:type"/>
                                            </xsd:complexType>
                                          </xsd:element>
                                          <xsd:element minOccurs="0" nillable="true" name="gridSpan" form="qualified">
                                            <xsd:complexType>
                                              <xsd:attribute ref="ns3:val"/>
                                            </xsd:complexType>
                                          </xsd:element>
                                          <xsd:element minOccurs="0" nillable="true" name="tcBorders" form="qualified">
                                            <xsd:complexType>
                                              <xsd:sequence minOccurs="0">
                                                <xsd:element minOccurs="0" nillable="true" name="top" form="qualified">
                                                  <xsd:complexType>
                                                    <xsd:attribute ref="ns3:val"/>
                                                    <xsd:attribute ref="ns3:sz"/>
                                                    <xsd:attribute ref="ns3:space"/>
                                                    <xsd:attribute ref="ns3:color"/>
                                                  </xsd:complexType>
                                                </xsd:element>
                                                <xsd:element minOccurs="0" nillable="true" name="left" form="qualified">
                                                  <xsd:complexType>
                                                    <xsd:attribute ref="ns3:val"/>
                                                    <xsd:attribute ref="ns3:sz"/>
                                                    <xsd:attribute ref="ns3:space"/>
                                                    <xsd:attribute ref="ns3:color"/>
                                                  </xsd:complexType>
                                                </xsd:element>
                                                <xsd:element minOccurs="0" nillable="true" name="bottom" form="qualified">
                                                  <xsd:complexType>
                                                    <xsd:attribute ref="ns3:val"/>
                                                    <xsd:attribute ref="ns3:sz"/>
                                                    <xsd:attribute ref="ns3:space"/>
                                                    <xsd:attribute ref="ns3:color"/>
                                                  </xsd:complexType>
                                                </xsd:element>
                                                <xsd:element minOccurs="0" nillable="true" name="right" form="qualified">
                                                  <xsd:complexType>
                                                    <xsd:attribute ref="ns3:val"/>
                                                    <xsd:attribute ref="ns3:sz"/>
                                                    <xsd:attribute ref="ns3:space"/>
                                                    <xsd:attribute ref="ns3:color"/>
                                                  </xsd:complexType>
                                                </xsd:element>
                                              </xsd:sequence>
                                            </xsd:complexType>
                                          </xsd:element>
                                        </xsd:all>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ind" form="qualified">
                                                  <xsd:complexType>
                                                    <xsd:attribute ref="ns3:left"/>
                                                    <xsd:attribute ref="ns3:right"/>
                                                  </xsd:complexType>
                                                </xsd:element>
                                              </xsd:all>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hint"/>
                                                        </xsd:complexType>
                                                      </xsd:element>
                                                      <xsd:element minOccurs="0" nillable="true" type="xsd:string" name="noProof" form="qualified"/>
                                                    </xsd:all>
                                                  </xsd:complexType>
                                                </xsd:element>
                                                <xsd:element minOccurs="0" nillable="true" name="t" form="qualified">
                                                  <xsd:complexType>
                                                    <xsd:simpleContent>
                                                      <xsd:extension base="xsd:string">
                                                        <xsd:attribute ref="xml:space"/>
                                                      </xsd:extension>
                                                    </xsd:simpleContent>
                                                  </xsd:complexType>
                                                </xsd:element>
                                                <xsd:element minOccurs="0" nillable="true" name="pict" form="qualified">
                                                  <xsd:complexType>
                                                    <xsd:sequence minOccurs="0">
                                                      <xsd:element minOccurs="0" ref="ns0:line"/>
                                                    </xsd:sequence>
                                                  </xsd:complexType>
                                                </xsd:element>
                                              </xsd:all>
                                              <xsd:attribute ref="ns3:rsidR"/>
                                            </xsd:complexType>
                                          </xsd:element>
                                          <xsd:element minOccurs="0" maxOccurs="unbounded" nillable="true" name="proofErr" form="qualified">
                                            <xsd:complexType>
                                              <xsd:attribute ref="ns3:type"/>
                                            </xsd:complexType>
                                          </xsd:element>
                                        </xsd:sequence>
                                        <xsd:attribute ref="ns3:rsidR"/>
                                        <xsd:attribute ref="ns3:rsidRDefault"/>
                                      </xsd:complexType>
                                    </xsd:element>
                                  </xsd:sequence>
                                </xsd:complexType>
                              </xsd:element>
                            </xsd:sequence>
                            <xsd:attribute ref="ns3:rsidR"/>
                            <xsd:attribute ref="ns3:rsidTr"/>
                          </xsd:complexType>
                        </xsd:element>
                      </xsd:sequence>
                    </xsd:complexType>
                  </xsd:element>
                  <xsd:element minOccurs="0" nillable="true" name="sectPr" form="qualified">
                    <xsd:complexType>
                      <xsd:sequence minOccurs="0">
                        <xsd:element minOccurs="0" nillable="true" name="pgSz" form="qualified">
                          <xsd:complexType>
                            <xsd:attribute ref="ns3:w"/>
                            <xsd:attribute ref="ns3:h"/>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sequence>
                      <xsd:attribute ref="ns3:rsidR"/>
                    </xsd:complexType>
                  </xsd:element>
                </xsd:sequence>
              </xsd:complexType>
            </xsd:element>
          </xsd:sequence>
          <xsd:attribute ref="ns5:Ignorable"/>
        </xsd:complexType>
      </xsd:element>
      <xsd:element nillable="true" name="settings">
        <xsd:complexType>
          <xsd:sequence minOccurs="0">
            <xsd:element minOccurs="0" nillable="true" name="zoom" form="qualified">
              <xsd:complexType>
                <xsd:attribute ref="ns3:percent"/>
              </xsd:complexType>
            </xsd:element>
            <xsd:element minOccurs="0" nillable="true" type="xsd:string" name="bordersDoNotSurroundHeader" form="qualified"/>
            <xsd:element minOccurs="0" nillable="true" type="xsd:string" name="bordersDoNotSurroundFooter" form="qualified"/>
            <xsd:element minOccurs="0" nillable="true" name="proofState" form="qualified">
              <xsd:complexType>
                <xsd:attribute ref="ns3:spelling"/>
                <xsd:attribute ref="ns3:grammar"/>
              </xsd:complexType>
            </xsd:element>
            <xsd:element minOccurs="0" nillable="true" type="xsd:string" name="doNotTrackMoves" form="qualified"/>
            <xsd:element minOccurs="0" nillable="true" name="defaultTabStop" form="qualified">
              <xsd:complexType>
                <xsd:attribute ref="ns3:val"/>
              </xsd:complexType>
            </xsd:element>
            <xsd:element minOccurs="0" nillable="true" type="xsd:string" name="doNotHyphenateCaps" form="qualified"/>
            <xsd:element minOccurs="0" nillable="true" name="drawingGridHorizontalSpacing" form="qualified">
              <xsd:complexType>
                <xsd:attribute ref="ns3:val"/>
              </xsd:complexType>
            </xsd:element>
            <xsd:element minOccurs="0" nillable="true" name="drawingGridVerticalSpacing" form="qualified">
              <xsd:complexType>
                <xsd:attribute ref="ns3:val"/>
              </xsd:complexType>
            </xsd:element>
            <xsd:element minOccurs="0" nillable="true" name="displayHorizontalDrawingGridEvery" form="qualified">
              <xsd:complexType>
                <xsd:attribute ref="ns3:val"/>
              </xsd:complexType>
            </xsd:element>
            <xsd:element minOccurs="0" nillable="true" name="displayVerticalDrawingGridEvery" form="qualified">
              <xsd:complexType>
                <xsd:attribute ref="ns3:val"/>
              </xsd:complexType>
            </xsd:element>
            <xsd:element minOccurs="0" nillable="true" name="characterSpacingControl" form="qualified">
              <xsd:complexType>
                <xsd:attribute ref="ns3:val"/>
              </xsd:complexType>
            </xsd:element>
            <xsd:element minOccurs="0" nillable="true" name="noLineBreaksAfter" form="qualified">
              <xsd:complexType>
                <xsd:attribute ref="ns3:lang"/>
                <xsd:attribute ref="ns3:val"/>
              </xsd:complexType>
            </xsd:element>
            <xsd:element minOccurs="0" nillable="true" name="noLineBreaksBefore" form="qualified">
              <xsd:complexType>
                <xsd:attribute ref="ns3:lang"/>
                <xsd:attribute ref="ns3:val"/>
              </xsd:complexType>
            </xsd:element>
            <xsd:element minOccurs="0" nillable="true" name="compat" form="qualified">
              <xsd:complexType>
                <xsd:sequence minOccurs="0">
                  <xsd:element minOccurs="0" nillable="true" type="xsd:string" name="spaceForUL" form="qualified"/>
                  <xsd:element minOccurs="0" nillable="true" type="xsd:string" name="balanceSingleByteDoubleByteWidth" form="qualified"/>
                  <xsd:element minOccurs="0" nillable="true" type="xsd:string" name="doNotLeaveBackslashAlone" form="qualified"/>
                  <xsd:element minOccurs="0" nillable="true" type="xsd:string" name="ulTrailSpace" form="qualified"/>
                  <xsd:element minOccurs="0" nillable="true" type="xsd:string" name="doNotExpandShiftReturn" form="qualified"/>
                  <xsd:element minOccurs="0" nillable="true" type="xsd:string" name="lineWrapLikeWord6" form="qualified"/>
                  <xsd:element minOccurs="0" nillable="true" type="xsd:string" name="usePrinterMetrics" form="qualified"/>
                  <xsd:element minOccurs="0" nillable="true" type="xsd:string" name="doNotSuppressParagraphBorders" form="qualified"/>
                  <xsd:element minOccurs="0" nillable="true" type="xsd:string" name="footnoteLayoutLikeWW8" form="qualified"/>
                  <xsd:element minOccurs="0" nillable="true" type="xsd:string" name="shapeLayoutLikeWW8" form="qualified"/>
                  <xsd:element minOccurs="0" nillable="true" type="xsd:string" name="alignTablesRowByRow" form="qualified"/>
                  <xsd:element minOccurs="0" nillable="true" type="xsd:string" name="forgetLastTabAlignment" form="qualified"/>
                  <xsd:element minOccurs="0" nillable="true" type="xsd:string" name="autoSpaceLikeWord95" form="qualified"/>
                  <xsd:element minOccurs="0" nillable="true" type="xsd:string" name="doNotUseHTMLParagraphAutoSpacing" form="qualified"/>
                  <xsd:element minOccurs="0" nillable="true" type="xsd:string" name="layoutRawTableWidth" form="qualified"/>
                  <xsd:element minOccurs="0" nillable="true" type="xsd:string" name="layoutTableRowsApart" form="qualified"/>
                  <xsd:element minOccurs="0" nillable="true" type="xsd:string" name="useWord97LineBreakRules" form="qualified"/>
                  <xsd:element minOccurs="0" nillable="true" type="xsd:string" name="doNotBreakWrappedTables" form="qualified"/>
                  <xsd:element minOccurs="0" nillable="true" type="xsd:string" name="doNotSnapToGridInCell" form="qualified"/>
                  <xsd:element minOccurs="0" nillable="true" type="xsd:string" name="selectFldWithFirstOrLastChar" form="qualified"/>
                  <xsd:element minOccurs="0" nillable="true" type="xsd:string" name="doNotWrapTextWithPunct" form="qualified"/>
                  <xsd:element minOccurs="0" nillable="true" type="xsd:string" name="doNotUseEastAsianBreakRules" form="qualified"/>
                  <xsd:element minOccurs="0" nillable="true" type="xsd:string" name="useWord2002TableStyleRules" form="qualified"/>
                  <xsd:element minOccurs="0" nillable="true" type="xsd:string" name="growAutofit" form="qualified"/>
                  <xsd:element minOccurs="0" nillable="true" type="xsd:string" name="useFELayout" form="qualified"/>
                  <xsd:element minOccurs="0" nillable="true" type="xsd:string" name="useNormalStyleForList" form="qualified"/>
                  <xsd:element minOccurs="0" nillable="true" type="xsd:string" name="doNotUseIndentAsNumberingTabStop" form="qualified"/>
                  <xsd:element minOccurs="0" nillable="true" type="xsd:string" name="useAltKinsokuLineBreakRules" form="qualified"/>
                  <xsd:element minOccurs="0" nillable="true" type="xsd:string" name="allowSpaceOfSameStyleInTable" form="qualified"/>
                  <xsd:element minOccurs="0" nillable="true" type="xsd:string" name="doNotSuppressIndentation" form="qualified"/>
                  <xsd:element minOccurs="0" nillable="true" type="xsd:string" name="doNotAutofitConstrainedTables" form="qualified"/>
                  <xsd:element minOccurs="0" nillable="true" type="xsd:string" name="autofitToFirstFixedWidthCell" form="qualified"/>
                  <xsd:element minOccurs="0" nillable="true" type="xsd:string" name="underlineTabInNumList" form="qualified"/>
                  <xsd:element minOccurs="0" nillable="true" type="xsd:string" name="displayHangulFixedWidth" form="qualified"/>
                  <xsd:element minOccurs="0" nillable="true" type="xsd:string" name="splitPgBreakAndParaMark" form="qualified"/>
                  <xsd:element minOccurs="0" nillable="true" type="xsd:string" name="doNotVertAlignCellWithSp" form="qualified"/>
                  <xsd:element minOccurs="0" nillable="true" type="xsd:string" name="doNotBreakConstrainedForcedTable" form="qualified"/>
                  <xsd:element minOccurs="0" nillable="true" type="xsd:string" name="doNotVertAlignInTxbx" form="qualified"/>
                  <xsd:element minOccurs="0" nillable="true" type="xsd:string" name="useAnsiKerningPairs" form="qualified"/>
                  <xsd:element minOccurs="0" nillable="true" type="xsd:string" name="cachedColBalance" form="qualified"/>
                  <xsd:element minOccurs="0" nillable="true" name="compatSetting" form="qualified">
                    <xsd:complexType>
                      <xsd:attribute ref="ns3:name"/>
                      <xsd:attribute ref="ns3:uri"/>
                      <xsd:attribute ref="ns3:val"/>
                    </xsd:complexType>
                  </xsd:element>
                </xsd:sequence>
              </xsd:complexType>
            </xsd:element>
            <xsd:element minOccurs="0" nillable="true" name="rsids" form="qualified">
              <xsd:complexType>
                <xsd:sequence minOccurs="0">
                  <xsd:element minOccurs="0" nillable="true" name="rsidRoot" form="qualified">
                    <xsd:complexType>
                      <xsd:attribute ref="ns3:val"/>
                    </xsd:complexType>
                  </xsd:element>
                  <xsd:element minOccurs="0" maxOccurs="unbounded" nillable="true" name="rsid" form="qualified">
                    <xsd:complexType>
                      <xsd:attribute ref="ns3:val"/>
                    </xsd:complexType>
                  </xsd:element>
                </xsd:sequence>
              </xsd:complexType>
            </xsd:element>
            <xsd:element minOccurs="0" ref="ns4:mathPr"/>
            <xsd:element minOccurs="0" nillable="true" name="themeFontLang" form="qualified">
              <xsd:complexType>
                <xsd:attribute ref="ns3:val"/>
                <xsd:attribute ref="ns3:eastAsia"/>
              </xsd:complexType>
            </xsd:element>
            <xsd:element minOccurs="0" nillable="true" name="clrSchemeMapping" form="qualified">
              <xsd:complexType>
                <xsd:attribute ref="ns3:bg1"/>
                <xsd:attribute ref="ns3:t1"/>
                <xsd:attribute ref="ns3:bg2"/>
                <xsd:attribute ref="ns3:t2"/>
                <xsd:attribute ref="ns3:accent1"/>
                <xsd:attribute ref="ns3:accent2"/>
                <xsd:attribute ref="ns3:accent3"/>
                <xsd:attribute ref="ns3:accent4"/>
                <xsd:attribute ref="ns3:accent5"/>
                <xsd:attribute ref="ns3:accent6"/>
                <xsd:attribute ref="ns3:hyperlink"/>
                <xsd:attribute ref="ns3:followedHyperlink"/>
              </xsd:complexType>
            </xsd:element>
            <xsd:element minOccurs="0" nillable="true" type="xsd:string" name="doNotIncludeSubdocsInStats" form="qualified"/>
            <xsd:element minOccurs="0" nillable="true" name="shapeDefaults" form="qualified">
              <xsd:complexType>
                <xsd:sequence minOccurs="0">
                  <xsd:element minOccurs="0" ref="ns1:shapedefaults"/>
                  <xsd:element minOccurs="0" ref="ns1:shapelayout"/>
                </xsd:sequence>
              </xsd:complexType>
            </xsd:element>
            <xsd:element minOccurs="0" nillable="true" name="decimalSymbol" form="qualified">
              <xsd:complexType>
                <xsd:attribute ref="ns3:val"/>
              </xsd:complexType>
            </xsd:element>
            <xsd:element minOccurs="0" nillable="true" name="listSeparator" form="qualified">
              <xsd:complexType>
                <xsd:attribute ref="ns3:val"/>
              </xsd:complexType>
            </xsd:element>
            <xsd:element minOccurs="0" ref="ns6:chartTrackingRefBased"/>
            <xsd:element minOccurs="0" ref="ns6:docId"/>
          </xsd:sequence>
          <xsd:attribute ref="ns5:Ignorable"/>
        </xsd:complexType>
      </xsd:element>
      <xsd:element nillable="true" name="fonts">
        <xsd:complexType>
          <xsd:sequence minOccurs="0">
            <xsd:element minOccurs="0" maxOccurs="unbounded" nillable="true" name="font" form="qualified">
              <xsd:complexType>
                <xsd:all>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element minOccurs="0" nillable="true" name="altName" form="qualified">
                    <xsd:complexType>
                      <xsd:attribute ref="ns3:val"/>
                    </xsd:complexType>
                  </xsd:element>
                </xsd:all>
                <xsd:attribute ref="ns3:name"/>
              </xsd:complexType>
            </xsd:element>
          </xsd:sequence>
          <xsd:attribute ref="ns5:Ignorable"/>
        </xsd:complexType>
      </xsd:element>
      <xsd:element nillable="true" name="webSettings">
        <xsd:complexType>
          <xsd:sequence minOccurs="0">
            <xsd:element minOccurs="0" nillable="true" type="xsd:string" name="optimizeForBrowser" form="qualified"/>
            <xsd:element minOccurs="0" nillable="true" type="xsd:string" name="allowPNG" form="qualified"/>
          </xsd:sequence>
          <xsd:attribute ref="ns5:Ignorable"/>
        </xsd:complexType>
      </xsd:element>
      <xsd:element nillable="true" name="styles">
        <xsd:complexType>
          <xsd:sequence minOccurs="0">
            <xsd:element minOccurs="0" nillable="true" name="docDefaults" form="qualified">
              <xsd:complexType>
                <xsd:sequence minOccurs="0">
                  <xsd:element minOccurs="0" nillable="true" name="rPrDefault" form="qualified">
                    <xsd:complexType>
                      <xsd:sequence minOccurs="0">
                        <xsd:element minOccurs="0" nillable="true" name="rPr" form="qualified">
                          <xsd:complexType>
                            <xsd:sequence minOccurs="0">
                              <xsd:element minOccurs="0" nillable="true" name="rFonts" form="qualified">
                                <xsd:complexType>
                                  <xsd:attribute ref="ns3:ascii"/>
                                  <xsd:attribute ref="ns3:eastAsia"/>
                                  <xsd:attribute ref="ns3:hAnsi"/>
                                  <xsd:attribute ref="ns3:cs"/>
                                </xsd:complexType>
                              </xsd:element>
                              <xsd:element minOccurs="0" nillable="true" name="lang" form="qualified">
                                <xsd:complexType>
                                  <xsd:attribute ref="ns3:val"/>
                                  <xsd:attribute ref="ns3:eastAsia"/>
                                  <xsd:attribute ref="ns3:bidi"/>
                                </xsd:complexType>
                              </xsd:element>
                            </xsd:sequence>
                          </xsd:complexType>
                        </xsd:element>
                      </xsd:sequence>
                    </xsd:complexType>
                  </xsd:element>
                  <xsd:element minOccurs="0" nillable="true" type="xsd:string" name="pPrDefault" form="qualified"/>
                </xsd:sequence>
              </xsd:complexType>
            </xsd:element>
            <xsd:element minOccurs="0" nillable="true" name="latentStyles" form="qualified">
              <xsd:complexType>
                <xsd:sequence minOccurs="0">
                  <xsd:element minOccurs="0" maxOccurs="unbounded" nillable="true" name="lsdException" form="qualified">
                    <xsd:complexType>
                      <xsd:attribute ref="ns3:name"/>
                      <xsd:attribute ref="ns3:uiPriority"/>
                      <xsd:attribute ref="ns3:qFormat"/>
                      <xsd:attribute ref="ns3:semiHidden"/>
                      <xsd:attribute ref="ns3:unhideWhenUsed"/>
                    </xsd:complexType>
                  </xsd:element>
                </xsd:sequence>
                <xsd:attribute ref="ns3:defLockedState"/>
                <xsd:attribute ref="ns3:defUIPriority"/>
                <xsd:attribute ref="ns3:defSemiHidden"/>
                <xsd:attribute ref="ns3:defUnhideWhenUsed"/>
                <xsd:attribute ref="ns3:defQFormat"/>
                <xsd:attribute ref="ns3:count"/>
              </xsd:complexType>
            </xsd:element>
            <xsd:element minOccurs="0" maxOccurs="unbounded" nillable="true" name="style" form="qualified">
              <xsd:complexType>
                <xsd:all>
                  <xsd:element minOccurs="0" nillable="true" name="name" form="qualified">
                    <xsd:complexType>
                      <xsd:attribute ref="ns3:val"/>
                    </xsd:complexType>
                  </xsd:element>
                  <xsd:element minOccurs="0" nillable="true" type="xsd:string" name="qFormat" form="qualified"/>
                  <xsd:element minOccurs="0" nillable="true" name="pPr" form="qualified">
                    <xsd:complexType>
                      <xsd:all>
                        <xsd:element minOccurs="0" nillable="true" name="widowControl" form="qualified">
                          <xsd:complexType>
                            <xsd:attribute ref="ns3:val"/>
                          </xsd:complexType>
                        </xsd:element>
                        <xsd:element minOccurs="0" nillable="true" name="adjustRightInd" form="qualified">
                          <xsd:complexType>
                            <xsd:attribute ref="ns3:val"/>
                          </xsd:complexType>
                        </xsd:element>
                        <xsd:element minOccurs="0" nillable="true" name="spacing" form="qualified">
                          <xsd:complexType>
                            <xsd:attribute ref="ns3:line"/>
                            <xsd:attribute ref="ns3:lineRule"/>
                          </xsd:complexType>
                        </xsd:element>
                        <xsd:element minOccurs="0" nillable="true" name="jc" form="qualified">
                          <xsd:complexType>
                            <xsd:attribute ref="ns3:val"/>
                          </xsd:complexType>
                        </xsd:element>
                        <xsd:element minOccurs="0" nillable="true" name="textAlignment" form="qualified">
                          <xsd:complexType>
                            <xsd:attribute ref="ns3:val"/>
                          </xsd:complexType>
                        </xsd:element>
                        <xsd:element minOccurs="0" nillable="true" name="ind" form="qualified">
                          <xsd:complexType>
                            <xsd:attribute ref="ns3:left"/>
                            <xsd:attribute ref="ns3:hanging"/>
                          </xsd:complexType>
                        </xsd:element>
                      </xsd:all>
                    </xsd:complexType>
                  </xsd:element>
                  <xsd:element minOccurs="0" nillable="true" name="rPr" form="qualified">
                    <xsd:complexType>
                      <xsd:sequence minOccurs="0">
                        <xsd:element minOccurs="0" nillable="true" name="sz" form="qualified">
                          <xsd:complexType>
                            <xsd:attribute ref="ns3:val"/>
                          </xsd:complexType>
                        </xsd:element>
                      </xsd:sequence>
                    </xsd:complexType>
                  </xsd:element>
                  <xsd:element minOccurs="0" nillable="true" type="xsd:string" name="semiHidden" form="qualified"/>
                  <xsd:element minOccurs="0" nillable="true" name="uiPriority" form="qualified">
                    <xsd:complexType>
                      <xsd:attribute ref="ns3:val"/>
                    </xsd:complexType>
                  </xsd:element>
                  <xsd:element minOccurs="0" nillable="true" type="xsd:string" name="unhideWhenUsed"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name="basedOn" form="qualified">
                    <xsd:complexType>
                      <xsd:attribute ref="ns3:val"/>
                    </xsd:complexType>
                  </xsd:element>
                </xsd:all>
                <xsd:attribute ref="ns3:type"/>
                <xsd:attribute ref="ns3:default"/>
                <xsd:attribute ref="ns3:styleId"/>
                <xsd:attribute ref="ns3:customStyle"/>
              </xsd:complexType>
            </xsd:element>
          </xsd:sequence>
          <xsd:attribute ref="ns5:Ignorable"/>
        </xsd:complexType>
      </xsd:element>
      <xsd:attribute name="rsidR" type="xsd:string"/>
      <xsd:attribute name="rsidRDefault" type="xsd:string"/>
      <xsd:attribute name="val" type="xsd:string"/>
      <xsd:attribute name="sz" type="xsd:integer"/>
      <xsd:attribute name="space" type="xsd:integer"/>
      <xsd:attribute name="color" type="xsd:string"/>
      <xsd:attribute name="id" type="xsd:integer"/>
      <xsd:attribute name="name" type="xsd:string"/>
      <xsd:attribute name="hint" type="xsd:string"/>
      <xsd:attribute name="before" type="xsd:integer"/>
      <xsd:attribute name="after" type="xsd:integer"/>
      <xsd:attribute name="w" type="xsd:integer"/>
      <xsd:attribute name="type" type="xsd:string"/>
      <xsd:attribute name="firstRow" type="xsd:integer"/>
      <xsd:attribute name="lastRow" type="xsd:integer"/>
      <xsd:attribute name="firstColumn" type="xsd:integer"/>
      <xsd:attribute name="lastColumn" type="xsd:integer"/>
      <xsd:attribute name="noHBand" type="xsd:integer"/>
      <xsd:attribute name="noVBand" type="xsd:integer"/>
      <xsd:attribute name="line" type="xsd:integer"/>
      <xsd:attribute name="lineRule" type="xsd:string"/>
      <xsd:attribute name="left" type="xsd:integer"/>
      <xsd:attribute name="rsidTr" type="xsd:string"/>
      <xsd:attribute name="leftChars" type="xsd:integer"/>
      <xsd:attribute name="hangingChars" type="xsd:integer"/>
      <xsd:attribute name="hanging" type="xsd:integer"/>
      <xsd:attribute name="right" type="xsd:integer"/>
      <xsd:attribute name="h" type="xsd:integer"/>
      <xsd:attribute name="top" type="xsd:integer"/>
      <xsd:attribute name="bottom" type="xsd:integer"/>
      <xsd:attribute name="header" type="xsd:integer"/>
      <xsd:attribute name="footer" type="xsd:integer"/>
      <xsd:attribute name="gutter" type="xsd:integer"/>
      <xsd:attribute name="percent" type="xsd:integer"/>
      <xsd:attribute name="spelling" type="xsd:string"/>
      <xsd:attribute name="grammar" type="xsd:string"/>
      <xsd:attribute name="lang" type="xsd:string"/>
      <xsd:attribute name="uri" type="xsd:anyURI"/>
      <xsd:attribute name="eastAsia" type="xsd:string"/>
      <xsd:attribute name="bg1" type="xsd:string"/>
      <xsd:attribute name="t1" type="xsd:string"/>
      <xsd:attribute name="bg2" type="xsd:string"/>
      <xsd:attribute name="t2" type="xsd:string"/>
      <xsd:attribute name="accent1" type="xsd:string"/>
      <xsd:attribute name="accent2" type="xsd:string"/>
      <xsd:attribute name="accent3" type="xsd:string"/>
      <xsd:attribute name="accent4" type="xsd:string"/>
      <xsd:attribute name="accent5" type="xsd:string"/>
      <xsd:attribute name="accent6" type="xsd:string"/>
      <xsd:attribute name="hyperlink" type="xsd:string"/>
      <xsd:attribute name="followedHyperlink" type="xsd:string"/>
      <xsd:attribute name="usb0" type="xsd:string"/>
      <xsd:attribute name="usb1" type="xsd:string"/>
      <xsd:attribute name="usb2" type="xsd:integer"/>
      <xsd:attribute name="usb3" type="xsd:integer"/>
      <xsd:attribute name="csb0" type="xsd:string"/>
      <xsd:attribute name="csb1" type="xsd:integer"/>
      <xsd:attribute name="ascii" type="xsd:string"/>
      <xsd:attribute name="hAnsi" type="xsd:string"/>
      <xsd:attribute name="cs" type="xsd:string"/>
      <xsd:attribute name="bidi" type="xsd:string"/>
      <xsd:attribute name="defLockedState" type="xsd:integer"/>
      <xsd:attribute name="defUIPriority" type="xsd:integer"/>
      <xsd:attribute name="defSemiHidden" type="xsd:integer"/>
      <xsd:attribute name="defUnhideWhenUsed" type="xsd:integer"/>
      <xsd:attribute name="defQFormat" type="xsd:integer"/>
      <xsd:attribute name="count" type="xsd:integer"/>
      <xsd:attribute name="uiPriority" type="xsd:integer"/>
      <xsd:attribute name="qFormat" type="xsd:integer"/>
      <xsd:attribute name="semiHidden" type="xsd:integer"/>
      <xsd:attribute name="unhideWhenUsed" type="xsd:integer"/>
      <xsd:attribute name="default" type="xsd:integer"/>
      <xsd:attribute name="styleId" type="xsd:string"/>
      <xsd:attribute name="customStyle" type="xsd:integer"/>
    </xsd:schema>
  </Schema>
  <Schema ID="Schema6" Namespace="http://schemas.openxmlformats.org/package/2006/relationships">
    <xsd:schema xmlns:xsd="http://www.w3.org/2001/XMLSchema" xmlns:ns0="http://schemas.openxmlformats.org/package/2006/relationships" xmlns="" targetNamespace="http://schemas.openxmlformats.org/package/2006/relationships">
      <xsd:element nillable="true" name="Relationships">
        <xsd:complexType>
          <xsd:sequence minOccurs="0">
            <xsd:element minOccurs="0" maxOccurs="unbounded" nillable="true" name="Relationship" form="qualified">
              <xsd:complexType>
                <xsd:attribute name="Id" form="unqualified" type="xsd:string"/>
                <xsd:attribute name="Type" form="unqualified" type="xsd:anyURI"/>
                <xsd:attribute name="Target" form="unqualified" type="xsd:string"/>
              </xsd:complexType>
            </xsd:element>
          </xsd:sequence>
        </xsd:complexType>
      </xsd:element>
    </xsd:schema>
  </Schema>
  <Schema ID="Schema7" Namespace="http://schemas.openxmlformats.org/package/2006/metadata/core-properties">
    <xsd:schema xmlns:xsd="http://www.w3.org/2001/XMLSchema" xmlns:ns0="http://schemas.openxmlformats.org/package/2006/metadata/core-properties" xmlns:ns1="http://purl.org/dc/terms/" xmlns:ns2="http://purl.org/dc/elements/1.1/" xmlns="" targetNamespace="http://schemas.openxmlformats.org/package/2006/metadata/core-properties">
      <xsd:import namespace="http://purl.org/dc/terms/"/>
      <xsd:import namespace="http://purl.org/dc/elements/1.1/"/>
      <xsd:element nillable="true" name="coreProperties">
        <xsd:complexType>
          <xsd:sequence minOccurs="0">
            <xsd:element minOccurs="0" ref="ns2:title"/>
            <xsd:element minOccurs="0" ref="ns2:subject"/>
            <xsd:element minOccurs="0" ref="ns2:creator"/>
            <xsd:element minOccurs="0" nillable="true" type="xsd:string" name="keywords" form="qualified"/>
            <xsd:element minOccurs="0" ref="ns2:description"/>
            <xsd:element minOccurs="0" nillable="true" type="xsd:string" name="lastModifiedBy" form="qualified"/>
            <xsd:element minOccurs="0" nillable="true" type="xsd:integer" name="revision" form="qualified"/>
            <xsd:element minOccurs="0" nillable="true" type="xsd:dateTime" name="lastPrinted" form="qualified"/>
            <xsd:element minOccurs="0" ref="ns1:created"/>
            <xsd:element minOccurs="0" ref="ns1:modified"/>
          </xsd:sequence>
        </xsd:complexType>
      </xsd:element>
    </xsd:schema>
  </Schema>
  <Schema ID="Schema8" Namespace="http://schemas.openxmlformats.org/officeDocument/2006/math">
    <xsd:schema xmlns:xsd="http://www.w3.org/2001/XMLSchema" xmlns:ns0="http://schemas.openxmlformats.org/officeDocument/2006/math" xmlns="" targetNamespace="http://schemas.openxmlformats.org/officeDocument/2006/math">
      <xsd:element nillable="true" name="mathPr">
        <xsd:complexType>
          <xsd:sequence minOccurs="0">
            <xsd:element minOccurs="0" nillable="true" name="mathFont" form="qualified">
              <xsd:complexType>
                <xsd:attribute ref="ns0:val"/>
              </xsd:complexType>
            </xsd:element>
            <xsd:element minOccurs="0" nillable="true" name="brkBin" form="qualified">
              <xsd:complexType>
                <xsd:attribute ref="ns0:val"/>
              </xsd:complexType>
            </xsd:element>
            <xsd:element minOccurs="0" nillable="true" name="brkBinSub" form="qualified">
              <xsd:complexType>
                <xsd:attribute ref="ns0:val"/>
              </xsd:complexType>
            </xsd:element>
            <xsd:element minOccurs="0" nillable="true" name="smallFrac" form="qualified">
              <xsd:complexType>
                <xsd:attribute ref="ns0:val"/>
              </xsd:complexType>
            </xsd:element>
            <xsd:element minOccurs="0" nillable="true" type="xsd:string" name="dispDef" form="qualified"/>
            <xsd:element minOccurs="0" nillable="true" name="lMargin" form="qualified">
              <xsd:complexType>
                <xsd:attribute ref="ns0:val"/>
              </xsd:complexType>
            </xsd:element>
            <xsd:element minOccurs="0" nillable="true" name="rMargin" form="qualified">
              <xsd:complexType>
                <xsd:attribute ref="ns0:val"/>
              </xsd:complexType>
            </xsd:element>
            <xsd:element minOccurs="0" nillable="true" name="defJc" form="qualified">
              <xsd:complexType>
                <xsd:attribute ref="ns0:val"/>
              </xsd:complexType>
            </xsd:element>
            <xsd:element minOccurs="0" nillable="true" name="wrapIndent" form="qualified">
              <xsd:complexType>
                <xsd:attribute ref="ns0:val"/>
              </xsd:complexType>
            </xsd:element>
            <xsd:element minOccurs="0" nillable="true" name="intLim" form="qualified">
              <xsd:complexType>
                <xsd:attribute ref="ns0:val"/>
              </xsd:complexType>
            </xsd:element>
            <xsd:element minOccurs="0" nillable="true" name="naryLim" form="qualified">
              <xsd:complexType>
                <xsd:attribute ref="ns0:val"/>
              </xsd:complexType>
            </xsd:element>
          </xsd:sequence>
        </xsd:complexType>
      </xsd:element>
      <xsd:attribute name="val" type="xsd:string"/>
    </xsd:schema>
  </Schema>
  <Schema ID="Schema9" Namespace="http://schemas.openxmlformats.org/officeDocument/2006/extended-properties">
    <xsd:schema xmlns:xsd="http://www.w3.org/2001/XMLSchema" xmlns:ns0="http://schemas.openxmlformats.org/officeDocument/2006/extended-properties" xmlns:ns1="http://schemas.openxmlformats.org/officeDocument/2006/docPropsVTypes" xmlns="" targetNamespace="http://schemas.openxmlformats.org/officeDocument/2006/extended-properties">
      <xsd:import namespace="http://schemas.openxmlformats.org/officeDocument/2006/docPropsVTypes"/>
      <xsd:element nillable="true" name="Properties">
        <xsd:complexType>
          <xsd:sequence minOccurs="0">
            <xsd:element minOccurs="0" nillable="true" type="xsd:string" name="Template" form="qualified"/>
            <xsd:element minOccurs="0" nillable="true" type="xsd:integer" name="TotalTime"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Application" form="qualified"/>
            <xsd:element minOccurs="0" nillable="true" type="xsd:integer" name="DocSecurity" form="qualified"/>
            <xsd:element minOccurs="0" nillable="true" type="xsd:integer" name="Lines" form="qualified"/>
            <xsd:element minOccurs="0" nillable="true" type="xsd:integer" name="Paragraphs" form="qualified"/>
            <xsd:element minOccurs="0" nillable="true" type="xsd:boolean" name="ScaleCrop" form="qualified"/>
            <xsd:element minOccurs="0" nillable="true" name="HeadingPairs" form="qualified">
              <xsd:complexType>
                <xsd:sequence minOccurs="0">
                  <xsd:element minOccurs="0" ref="ns1:vector"/>
                </xsd:sequence>
              </xsd:complexType>
            </xsd:element>
            <xsd:element minOccurs="0" nillable="true" name="TitlesOfParts" form="qualified">
              <xsd:complexType>
                <xsd:sequence minOccurs="0">
                  <xsd:element minOccurs="0" ref="ns1:vector"/>
                </xsd:sequence>
              </xsd:complexType>
            </xsd:element>
            <xsd:element minOccurs="0" nillable="true" type="xsd:string" name="Company" form="qualified"/>
            <xsd:element minOccurs="0" nillable="true" type="xsd:boolean" name="LinksUpToDate" form="qualified"/>
            <xsd:element minOccurs="0" nillable="true" type="xsd:integer" name="CharactersWithSpaces" form="qualified"/>
            <xsd:element minOccurs="0" nillable="true" type="xsd:boolean" name="SharedDoc" form="qualified"/>
            <xsd:element minOccurs="0" nillable="true" type="xsd:boolean" name="HyperlinksChanged" form="qualified"/>
            <xsd:element minOccurs="0" nillable="true" type="xsd:double" name="AppVersion" form="qualified"/>
          </xsd:sequence>
        </xsd:complexType>
      </xsd:element>
    </xsd:schema>
  </Schema>
  <Schema ID="Schema10" Namespace="http://schemas.openxmlformats.org/officeDocument/2006/docPropsVTypes">
    <xsd:schema xmlns:xsd="http://www.w3.org/2001/XMLSchema" xmlns:ns0="http://schemas.openxmlformats.org/officeDocument/2006/docPropsVTypes" xmlns="" targetNamespace="http://schemas.openxmlformats.org/officeDocument/2006/docPropsVTypes">
      <xsd:element nillable="true" name="vector">
        <xsd:complexType>
          <xsd:sequence minOccurs="0" maxOccurs="unbounded">
            <xsd:element minOccurs="0" maxOccurs="unbounded" nillable="true" name="variant" form="qualified">
              <xsd:complexType>
                <xsd:all>
                  <xsd:element minOccurs="0" nillable="true" type="xsd:string" name="lpstr" form="qualified"/>
                  <xsd:element minOccurs="0" nillable="true" type="xsd:integer" name="i4" form="qualified"/>
                </xsd:all>
              </xsd:complexType>
            </xsd:element>
            <xsd:element minOccurs="0" maxOccurs="unbounded" nillable="true" type="xsd:string" name="lpstr" form="qualified"/>
          </xsd:sequence>
          <xsd:attribute name="size" form="unqualified" type="xsd:integer"/>
          <xsd:attribute name="baseType" form="unqualified" type="xsd:string"/>
        </xsd:complexType>
      </xsd:element>
    </xsd:schema>
  </Schema>
  <Schema ID="Schema11" Namespace="http://schemas.openxmlformats.org/markup-compatibility/2006">
    <xsd:schema xmlns:xsd="http://www.w3.org/2001/XMLSchema" xmlns:ns0="http://schemas.openxmlformats.org/markup-compatibility/2006" xmlns="" targetNamespace="http://schemas.openxmlformats.org/markup-compatibility/2006">
      <xsd:attribute name="Ignorable" type="xsd:string"/>
    </xsd:schema>
  </Schema>
  <Schema ID="Schema12" Namespace="http://schemas.openxmlformats.org/drawingml/2006/main">
    <xsd:schema xmlns:xsd="http://www.w3.org/2001/XMLSchema" xmlns:ns0="http://schemas.openxmlformats.org/drawingml/2006/main" xmlns:ns1="http://schemas.microsoft.com/office/thememl/2012/main" xmlns="" targetNamespace="http://schemas.openxmlformats.org/drawingml/2006/main">
      <xsd:import namespace="http://schemas.microsoft.com/office/thememl/2012/main"/>
      <xsd:element nillable="true" name="theme">
        <xsd:complexType>
          <xsd:sequence minOccurs="0">
            <xsd:element minOccurs="0" nillable="true" name="themeElements" form="qualified">
              <xsd:complexType>
                <xsd:sequence minOccurs="0">
                  <xsd:element minOccurs="0" nillable="true" name="clrScheme" form="qualified">
                    <xsd:complexType>
                      <xsd:sequence minOccurs="0">
                        <xsd:element minOccurs="0" nillable="true" name="dk1" form="qualified">
                          <xsd:complexType>
                            <xsd:sequence minOccurs="0">
                              <xsd:element minOccurs="0" nillable="true" name="sysClr" form="qualified">
                                <xsd:complexType>
                                  <xsd:attribute name="val" form="unqualified" type="xsd:string"/>
                                  <xsd:attribute name="lastClr" form="unqualified" type="xsd:integer"/>
                                </xsd:complexType>
                              </xsd:element>
                            </xsd:sequence>
                          </xsd:complexType>
                        </xsd:element>
                        <xsd:element minOccurs="0" nillable="true" name="lt1" form="qualified">
                          <xsd:complexType>
                            <xsd:sequence minOccurs="0">
                              <xsd:element minOccurs="0" nillable="true" name="sysClr" form="qualified">
                                <xsd:complexType>
                                  <xsd:attribute name="val" form="unqualified" type="xsd:string"/>
                                  <xsd:attribute name="lastClr" form="unqualified" type="xsd:string"/>
                                </xsd:complexType>
                              </xsd:element>
                            </xsd:sequence>
                          </xsd:complexType>
                        </xsd:element>
                        <xsd:element minOccurs="0" nillable="true" name="dk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l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1"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3"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4"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5"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6"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hlink"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folHlink" form="qualified">
                          <xsd:complexType>
                            <xsd:sequence minOccurs="0">
                              <xsd:element minOccurs="0" nillable="true" name="srgbClr" form="qualified">
                                <xsd:complexType>
                                  <xsd:attribute name="val" form="unqualified" type="xsd:string"/>
                                </xsd:complexType>
                              </xsd:element>
                            </xsd:sequence>
                          </xsd:complexType>
                        </xsd:element>
                      </xsd:sequence>
                      <xsd:attribute name="name" form="unqualified" type="xsd:string"/>
                    </xsd:complexType>
                  </xsd:element>
                  <xsd:element minOccurs="0" nillable="true" name="fontScheme" form="qualified">
                    <xsd:complexType>
                      <xsd:sequence minOccurs="0">
                        <xsd:element minOccurs="0" nillable="true" name="maj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element minOccurs="0" nillable="true" name="min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sequence>
                      <xsd:attribute name="name" form="unqualified" type="xsd:string"/>
                    </xsd:complexType>
                  </xsd:element>
                  <xsd:element minOccurs="0" nillable="true" name="fmtScheme" form="qualified">
                    <xsd:complexType>
                      <xsd:sequence minOccurs="0">
                        <xsd:element minOccurs="0" nillable="true" name="fillStyleLst"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maxOccurs="unbounded"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lumMod"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tint" form="qualified">
                                                        <xsd:complexType>
                                                          <xsd:attribute name="val" form="unqualified" type="xsd:integer"/>
                                                        </xsd:complexType>
                                                      </xsd:element>
                                                      <xsd:element minOccurs="0" nillable="true" name="shade"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element minOccurs="0" nillable="true" name="lnStyleLst" form="qualified">
                          <xsd:complexType>
                            <xsd:sequence minOccurs="0">
                              <xsd:element minOccurs="0" maxOccurs="unbounded" nillable="true" name="ln"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nillable="true" name="prstDash" form="qualified">
                                      <xsd:complexType>
                                        <xsd:attribute name="val" form="unqualified" type="xsd:string"/>
                                      </xsd:complexType>
                                    </xsd:element>
                                    <xsd:element minOccurs="0" nillable="true" name="miter" form="qualified">
                                      <xsd:complexType>
                                        <xsd:attribute name="lim" form="unqualified" type="xsd:integer"/>
                                      </xsd:complexType>
                                    </xsd:element>
                                  </xsd:sequence>
                                  <xsd:attribute name="w" form="unqualified" type="xsd:integer"/>
                                  <xsd:attribute name="cap" form="unqualified" type="xsd:string"/>
                                  <xsd:attribute name="cmpd" form="unqualified" type="xsd:string"/>
                                  <xsd:attribute name="algn" form="unqualified" type="xsd:string"/>
                                </xsd:complexType>
                              </xsd:element>
                            </xsd:sequence>
                          </xsd:complexType>
                        </xsd:element>
                        <xsd:element minOccurs="0" nillable="true" name="effectStyleLst" form="qualified">
                          <xsd:complexType>
                            <xsd:sequence minOccurs="0">
                              <xsd:element minOccurs="0" maxOccurs="unbounded" nillable="true" name="effectStyle" form="qualified">
                                <xsd:complexType>
                                  <xsd:sequence minOccurs="0">
                                    <xsd:element minOccurs="0" nillable="true" name="effectLst" form="qualified">
                                      <xsd:complexType>
                                        <xsd:sequence minOccurs="0">
                                          <xsd:element minOccurs="0" nillable="true" name="outerShdw" form="qualified">
                                            <xsd:complexType>
                                              <xsd:sequence minOccurs="0">
                                                <xsd:element minOccurs="0" nillable="true" name="srgbClr" form="qualified">
                                                  <xsd:complexType>
                                                    <xsd:sequence minOccurs="0">
                                                      <xsd:element minOccurs="0" nillable="true" name="alpha" form="qualified">
                                                        <xsd:complexType>
                                                          <xsd:attribute name="val" form="unqualified" type="xsd:integer"/>
                                                        </xsd:complexType>
                                                      </xsd:element>
                                                    </xsd:sequence>
                                                    <xsd:attribute name="val" form="unqualified" type="xsd:integer"/>
                                                  </xsd:complexType>
                                                </xsd:element>
                                              </xsd:sequence>
                                              <xsd:attribute name="blurRad" form="unqualified" type="xsd:integer"/>
                                              <xsd:attribute name="dist" form="unqualified" type="xsd:integer"/>
                                              <xsd:attribute name="dir" form="unqualified" type="xsd:integer"/>
                                              <xsd:attribute name="algn" form="unqualified" type="xsd:string"/>
                                              <xsd:attribute name="rotWithShape" form="unqualified" type="xsd:integer"/>
                                            </xsd:complexType>
                                          </xsd:element>
                                        </xsd:sequence>
                                      </xsd:complexType>
                                    </xsd:element>
                                  </xsd:sequence>
                                </xsd:complexType>
                              </xsd:element>
                            </xsd:sequence>
                          </xsd:complexType>
                        </xsd:element>
                        <xsd:element minOccurs="0" nillable="true" name="bgFillStyleLst" form="qualified">
                          <xsd:complexType>
                            <xsd:sequence minOccurs="0">
                              <xsd:element minOccurs="0" maxOccurs="unbounded" nillable="true" name="solidFill" form="qualified">
                                <xsd:complexType>
                                  <xsd:sequence minOccurs="0">
                                    <xsd:element minOccurs="0" nillable="true" name="schemeClr" form="qualified">
                                      <xsd:complexType>
                                        <xsd:sequence minOccurs="0">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sequence>
                                        <xsd:attribute name="val" form="unqualified" type="xsd:string"/>
                                      </xsd:complexType>
                                    </xsd:element>
                                  </xsd:sequence>
                                </xsd:complexType>
                              </xsd:element>
                              <xsd:element minOccurs="0"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shade" form="qualified">
                                                        <xsd:complexType>
                                                          <xsd:attribute name="val" form="unqualified" type="xsd:integer"/>
                                                        </xsd:complexType>
                                                      </xsd:element>
                                                      <xsd:element minOccurs="0" nillable="true" name="lumMod"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sequence>
                      <xsd:attribute name="name" form="unqualified" type="xsd:string"/>
                    </xsd:complexType>
                  </xsd:element>
                </xsd:sequence>
              </xsd:complexType>
            </xsd:element>
            <xsd:element minOccurs="0" nillable="true" type="xsd:string" name="objectDefaults" form="qualified"/>
            <xsd:element minOccurs="0" nillable="true" type="xsd:string" name="extraClrSchemeLst" form="qualified"/>
            <xsd:element minOccurs="0" nillable="true" name="extLst" form="qualified">
              <xsd:complexType>
                <xsd:sequence minOccurs="0">
                  <xsd:element minOccurs="0" nillable="true" name="ext" form="qualified">
                    <xsd:complexType>
                      <xsd:sequence minOccurs="0">
                        <xsd:element minOccurs="0" ref="ns1:themeFamily"/>
                      </xsd:sequence>
                      <xsd:attribute name="uri" form="unqualified" type="xsd:string"/>
                    </xsd:complexType>
                  </xsd:element>
                </xsd:sequence>
              </xsd:complexType>
            </xsd:element>
          </xsd:sequence>
          <xsd:attribute name="name" form="unqualified" type="xsd:string"/>
        </xsd:complexType>
      </xsd:element>
    </xsd:schema>
  </Schema>
  <Schema ID="Schema13" Namespace="http://schemas.microsoft.com/office/word/2012/wordml">
    <xsd:schema xmlns:xsd="http://www.w3.org/2001/XMLSchema" xmlns:ns0="http://schemas.microsoft.com/office/word/2012/wordml" xmlns="" targetNamespace="http://schemas.microsoft.com/office/word/2012/wordml">
      <xsd:element nillable="true" type="xsd:string" name="chartTrackingRefBased"/>
      <xsd:element nillable="true" name="docId">
        <xsd:complexType>
          <xsd:attribute ref="ns0:val"/>
        </xsd:complexType>
      </xsd:element>
      <xsd:attribute name="val" type="xsd:string"/>
    </xsd:schema>
  </Schema>
  <Schema ID="Schema14" Namespace="http://schemas.microsoft.com/office/thememl/2012/main">
    <xsd:schema xmlns:xsd="http://www.w3.org/2001/XMLSchema" xmlns:ns0="http://schemas.microsoft.com/office/thememl/2012/main" xmlns="" targetNamespace="http://schemas.microsoft.com/office/thememl/2012/main">
      <xsd:element nillable="true" name="themeFamily">
        <xsd:complexType>
          <xsd:attribute name="name" form="unqualified" type="xsd:string"/>
          <xsd:attribute name="id" form="unqualified" type="xsd:string"/>
          <xsd:attribute name="vid" form="unqualified" type="xsd:string"/>
        </xsd:complexType>
      </xsd:element>
    </xsd:schema>
  </Schema>
  <Schema ID="Schema15" Namespace="http://purl.org/dc/terms/">
    <xsd:schema xmlns:xsd="http://www.w3.org/2001/XMLSchema" xmlns:ns0="http://purl.org/dc/terms/" xmlns="" targetNamespace="http://purl.org/dc/terms/">
      <xsd:element nillable="true" type="xsd:dateTime" name="created"/>
      <xsd:element nillable="true" type="xsd:dateTime" name="modified"/>
    </xsd:schema>
  </Schema>
  <Schema ID="Schema16" Namespace="http://purl.org/dc/elements/1.1/">
    <xsd:schema xmlns:xsd="http://www.w3.org/2001/XMLSchema" xmlns:ns0="http://purl.org/dc/elements/1.1/" xmlns="" targetNamespace="http://purl.org/dc/elements/1.1/">
      <xsd:element nillable="true" type="xsd:string" name="title"/>
      <xsd:element nillable="true" type="xsd:string" name="subject"/>
      <xsd:element nillable="true" type="xsd:string" name="creator"/>
      <xsd:element nillable="true" type="xsd:string" name="description"/>
    </xsd:schema>
  </Schema>
  <Schema ID="Schema17" SchemaRef="Schema1 Schema2 Schema3 Schema4 Schema5 Schema6 Schema7 Schema8 Schema9 Schema10 Schema11 Schema12 Schema13 Schema14 Schema15 Schema16" Namespace="http://schemas.microsoft.com/office/2006/xmlPackage">
    <xsd:schema xmlns:xsd="http://www.w3.org/2001/XMLSchema" xmlns:ns0="http://schemas.openxmlformats.org/wordprocessingml/2006/main" xmlns:ns1="http://schemas.openxmlformats.org/package/2006/relationships" xmlns:ns2="http://schemas.openxmlformats.org/package/2006/metadata/core-properties" xmlns:ns3="http://schemas.openxmlformats.org/officeDocument/2006/extended-properties" xmlns:ns4="http://schemas.openxmlformats.org/drawingml/2006/main" xmlns:ns5="http://schemas.microsoft.com/office/2006/xmlPackage" xmlns="" targetNamespace="http://schemas.microsoft.com/office/2006/xmlPackage">
      <xsd:import namespace="http://schemas.openxmlformats.org/wordprocessingml/2006/main"/>
      <xsd:import namespace="http://schemas.openxmlformats.org/package/2006/relationships"/>
      <xsd:import namespace="http://schemas.openxmlformats.org/package/2006/metadata/core-properties"/>
      <xsd:import namespace="http://schemas.openxmlformats.org/officeDocument/2006/extended-properties"/>
      <xsd:import namespace="http://schemas.openxmlformats.org/drawingml/2006/main"/>
      <xsd:element nillable="true" name="package">
        <xsd:complexType>
          <xsd:sequence minOccurs="0">
            <xsd:element minOccurs="0" maxOccurs="unbounded" nillable="true" name="part" form="qualified">
              <xsd:complexType>
                <xsd:sequence minOccurs="0">
                  <xsd:element minOccurs="0" nillable="true" name="xmlData" form="qualified">
                    <xsd:complexType>
                      <xsd:all>
                        <xsd:element minOccurs="0" ref="ns1:Relationships"/>
                        <xsd:element minOccurs="0" ref="ns0:document"/>
                        <xsd:element minOccurs="0" ref="ns4:theme"/>
                        <xsd:element minOccurs="0" ref="ns0:settings"/>
                        <xsd:element minOccurs="0" ref="ns0:fonts"/>
                        <xsd:element minOccurs="0" ref="ns0:webSettings"/>
                        <xsd:element minOccurs="0" ref="ns3:Properties"/>
                        <xsd:element minOccurs="0" ref="ns2:coreProperties"/>
                        <xsd:element minOccurs="0" ref="ns0:styles"/>
                      </xsd:all>
                    </xsd:complexType>
                  </xsd:element>
                </xsd:sequence>
                <xsd:attribute ref="ns5:name"/>
                <xsd:attribute ref="ns5:contentType"/>
                <xsd:attribute ref="ns5:padding"/>
              </xsd:complexType>
            </xsd:element>
          </xsd:sequence>
        </xsd:complexType>
      </xsd:element>
      <xsd:attribute name="name" type="xsd:string"/>
      <xsd:attribute name="contentType" type="xsd:string"/>
      <xsd:attribute name="padding" type="xsd:integer"/>
    </xsd:schema>
  </Schema>
  <Schema ID="Schema18" Namespace="urn:schemas-microsoft-com:vml">
    <xsd:schema xmlns:xsd="http://www.w3.org/2001/XMLSchema" xmlns:ns0="urn:schemas-microsoft-com:vml" xmlns:ns1="urn:schemas-microsoft-com:office:word" xmlns="" targetNamespace="urn:schemas-microsoft-com:vml">
      <xsd:import namespace="urn:schemas-microsoft-com:office:word"/>
      <xsd:element nillable="true" name="line">
        <xsd:complexType>
          <xsd:sequence minOccurs="0">
            <xsd:element minOccurs="0" ref="ns1:wrap"/>
          </xsd:sequence>
          <xsd:attribute name="id" form="unqualified" type="xsd:string"/>
          <xsd:attribute name="style" form="unqualified" type="xsd:string"/>
          <xsd:attribute name="from" form="unqualified" type="xsd:string"/>
          <xsd:attribute name="to" form="unqualified" type="xsd:string"/>
        </xsd:complexType>
      </xsd:element>
      <xsd:element nillable="true" name="textbox">
        <xsd:complexType>
          <xsd:attribute name="inset" form="unqualified" type="xsd:string"/>
        </xsd:complexType>
      </xsd:element>
      <xsd:attribute name="ext" type="xsd:string"/>
    </xsd:schema>
  </Schema>
  <Schema ID="Schema19" Namespace="urn:schemas-microsoft-com:office:word">
    <xsd:schema xmlns:xsd="http://www.w3.org/2001/XMLSchema" xmlns:ns0="urn:schemas-microsoft-com:office:word" xmlns="" targetNamespace="urn:schemas-microsoft-com:office:word">
      <xsd:element nillable="true" name="wrap">
        <xsd:complexType>
          <xsd:attribute name="anchorx" form="unqualified" type="xsd:string"/>
          <xsd:attribute name="anchory" form="unqualified" type="xsd:string"/>
        </xsd:complexType>
      </xsd:element>
    </xsd:schema>
  </Schema>
  <Schema ID="Schema20"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shapedefaults">
        <xsd:complexType>
          <xsd:sequence minOccurs="0">
            <xsd:element minOccurs="0" ref="ns0:textbox"/>
          </xsd:sequenc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21" Namespace="http://www.w3.org/XML/1998/namespace">
    <xsd:schema xmlns:xsd="http://www.w3.org/2001/XMLSchema" xmlns:xml="http://www.w3.org/XML/1998/namespace" xmlns="" targetNamespace="http://www.w3.org/XML/1998/namespace">
      <xsd:attribute name="space" type="xsd:string"/>
    </xsd:schema>
  </Schema>
  <Schema ID="Schema22" Namespace="http://schemas.openxmlformats.org/wordprocessingml/2006/main">
    <xsd:schema xmlns:xsd="http://www.w3.org/2001/XMLSchema" xmlns:ns0="urn:schemas-microsoft-com:vml" xmlns:ns1="urn:schemas-microsoft-com:office:office" xmlns:xml="http://www.w3.org/XML/1998/namespace" xmlns:ns3="http://schemas.openxmlformats.org/wordprocessingml/2006/main" xmlns:ns4="http://schemas.openxmlformats.org/officeDocument/2006/math" xmlns:ns5="http://schemas.openxmlformats.org/markup-compatibility/2006" xmlns:ns6="http://schemas.microsoft.com/office/word/2012/wordml" xmlns="" targetNamespace="http://schemas.openxmlformats.org/wordprocessingml/2006/main">
      <xsd:import namespace="urn:schemas-microsoft-com:vml"/>
      <xsd:import namespace="urn:schemas-microsoft-com:office:office"/>
      <xsd:import namespace="http://www.w3.org/XML/1998/namespace"/>
      <xsd:import namespace="http://schemas.openxmlformats.org/officeDocument/2006/math"/>
      <xsd:import namespace="http://schemas.openxmlformats.org/markup-compatibility/2006"/>
      <xsd:import namespace="http://schemas.microsoft.com/office/word/2012/wordml"/>
      <xsd:element nillable="true" name="document">
        <xsd:complexType>
          <xsd:sequence minOccurs="0">
            <xsd:element minOccurs="0" nillable="true" name="body" form="qualified">
              <xsd:complexType>
                <xsd:sequence minOccurs="0" maxOccurs="unbounded">
                  <xsd:element minOccurs="0" maxOccurs="unbounded" nillable="true" name="p" form="qualified">
                    <xsd:complexType>
                      <xsd:sequence minOccurs="0" maxOccurs="unbounded">
                        <xsd:element minOccurs="0" nillable="true" name="pPr" form="qualified">
                          <xsd:complexType>
                            <xsd:all>
                              <xsd:element minOccurs="0" nillable="true" name="jc" form="qualified">
                                <xsd:complexType>
                                  <xsd:attribute ref="ns3:val"/>
                                </xsd:complexType>
                              </xsd:element>
                              <xsd:element minOccurs="0" nillable="true" name="rPr" form="qualified">
                                <xsd:complexType>
                                  <xsd:all>
                                    <xsd:element minOccurs="0" nillable="true" name="bdr" form="qualified">
                                      <xsd:complexType>
                                        <xsd:attribute ref="ns3:val"/>
                                        <xsd:attribute ref="ns3:sz"/>
                                        <xsd:attribute ref="ns3:space"/>
                                        <xsd:attribute ref="ns3:color"/>
                                      </xsd:complexType>
                                    </xsd:element>
                                    <xsd:element minOccurs="0" nillable="true" name="rFonts" form="qualified">
                                      <xsd:complexType>
                                        <xsd:attribute ref="ns3:hint"/>
                                      </xsd:complexType>
                                    </xsd:element>
                                    <xsd:element minOccurs="0" nillable="true" name="sz" form="qualified">
                                      <xsd:complexType>
                                        <xsd:attribute ref="ns3:val"/>
                                      </xsd:complexType>
                                    </xsd:element>
                                  </xsd:all>
                                </xsd:complexType>
                              </xsd:element>
                              <xsd:element minOccurs="0" nillable="true" name="spacing" form="qualified">
                                <xsd:complexType>
                                  <xsd:attribute ref="ns3:before"/>
                                  <xsd:attribute ref="ns3:after"/>
                                  <xsd:attribute ref="ns3:line"/>
                                  <xsd:attribute ref="ns3:lineRule"/>
                                </xsd:complexType>
                              </xsd:element>
                              <xsd:element minOccurs="0" nillable="true" name="pStyle" form="qualified">
                                <xsd:complexType>
                                  <xsd:attribute ref="ns3:val"/>
                                </xsd:complexType>
                              </xsd:element>
                              <xsd:element minOccurs="0" nillable="true" name="ind" form="qualified">
                                <xsd:complexType>
                                  <xsd:attribute ref="ns3:leftChars"/>
                                  <xsd:attribute ref="ns3:left"/>
                                  <xsd:attribute ref="ns3:hangingChars"/>
                                  <xsd:attribute ref="ns3:hanging"/>
                                </xsd:complexType>
                              </xsd:element>
                            </xsd:all>
                          </xsd:complexType>
                        </xsd:element>
                        <xsd:element minOccurs="0" nillable="true" name="bookmarkStart" form="qualified">
                          <xsd:complexType>
                            <xsd:attribute ref="ns3:id"/>
                            <xsd:attribute ref="ns3:name"/>
                          </xsd:complexType>
                        </xsd:element>
                        <xsd:element minOccurs="0" nillable="true" name="bookmarkEnd" form="qualified">
                          <xsd:complexType>
                            <xsd:attribute ref="ns3:id"/>
                          </xsd:complexType>
                        </xsd:element>
                        <xsd:element minOccurs="0" maxOccurs="unbounded" nillable="true" name="r" form="qualified">
                          <xsd:complexType>
                            <xsd:all>
                              <xsd:element minOccurs="0" nillable="true" name="t" form="qualified">
                                <xsd:complexType>
                                  <xsd:simpleContent>
                                    <xsd:extension base="xsd:string">
                                      <xsd:attribute ref="xml:space"/>
                                    </xsd:extension>
                                  </xsd:simpleContent>
                                </xsd:complexType>
                              </xsd:element>
                              <xsd:element minOccurs="0" nillable="true" name="rPr" form="qualified">
                                <xsd:complexType>
                                  <xsd:sequence minOccurs="0">
                                    <xsd:element minOccurs="0" nillable="true" name="rFonts" form="qualified">
                                      <xsd:complexType>
                                        <xsd:attribute ref="ns3:hint"/>
                                      </xsd:complexType>
                                    </xsd:element>
                                    <xsd:element minOccurs="0" nillable="true" name="sz" form="qualified">
                                      <xsd:complexType>
                                        <xsd:attribute ref="ns3:val"/>
                                      </xsd:complexType>
                                    </xsd:element>
                                  </xsd:sequence>
                                </xsd:complexType>
                              </xsd:element>
                              <xsd:element minOccurs="0" nillable="true" type="xsd:string" name="tab" form="qualified"/>
                            </xsd:all>
                            <xsd:attribute ref="ns3:rsidR"/>
                          </xsd:complexType>
                        </xsd:element>
                      </xsd:sequence>
                      <xsd:attribute ref="ns3:rsidR"/>
                      <xsd:attribute ref="ns3:rsidRDefault"/>
                    </xsd:complexType>
                  </xsd:element>
                  <xsd:element minOccurs="0" maxOccurs="unbounded" nillable="true" name="tbl" form="qualified">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Layout" form="qualified">
                                <xsd:complexType>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attribute ref="ns3:firstRow"/>
                                  <xsd:attribute ref="ns3:lastRow"/>
                                  <xsd:attribute ref="ns3:firstColumn"/>
                                  <xsd:attribute ref="ns3:lastColumn"/>
                                  <xsd:attribute ref="ns3:noHBand"/>
                                  <xsd:attribute ref="ns3:noVBand"/>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xsd:element minOccurs="0" nillable="true" name="tblPrEx" form="qualified">
                                <xsd:complexType>
                                  <xsd:sequence minOccurs="0">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bottom" form="qualified">
                                            <xsd:complexType>
                                              <xsd:attribute ref="ns3:w"/>
                                              <xsd:attribute ref="ns3:type"/>
                                            </xsd:complexType>
                                          </xsd:element>
                                        </xsd:sequence>
                                      </xsd:complexType>
                                    </xsd:element>
                                  </xsd:sequence>
                                </xsd:complexType>
                              </xsd:element>
                              <xsd:element minOccurs="0" maxOccurs="unbounded" nillable="true" name="tc" form="qualified">
                                <xsd:complexType>
                                  <xsd:sequence minOccurs="0">
                                    <xsd:element minOccurs="0" nillable="true" name="tcPr" form="qualified">
                                      <xsd:complexType>
                                        <xsd:all>
                                          <xsd:element minOccurs="0" nillable="true" name="tcW" form="qualified">
                                            <xsd:complexType>
                                              <xsd:attribute ref="ns3:w"/>
                                              <xsd:attribute ref="ns3:type"/>
                                            </xsd:complexType>
                                          </xsd:element>
                                          <xsd:element minOccurs="0" nillable="true" name="gridSpan" form="qualified">
                                            <xsd:complexType>
                                              <xsd:attribute ref="ns3:val"/>
                                            </xsd:complexType>
                                          </xsd:element>
                                          <xsd:element minOccurs="0" nillable="true" name="tcBorders" form="qualified">
                                            <xsd:complexType>
                                              <xsd:sequence minOccurs="0">
                                                <xsd:element minOccurs="0" nillable="true" name="top" form="qualified">
                                                  <xsd:complexType>
                                                    <xsd:attribute ref="ns3:val"/>
                                                    <xsd:attribute ref="ns3:sz"/>
                                                    <xsd:attribute ref="ns3:space"/>
                                                    <xsd:attribute ref="ns3:color"/>
                                                  </xsd:complexType>
                                                </xsd:element>
                                                <xsd:element minOccurs="0" nillable="true" name="left" form="qualified">
                                                  <xsd:complexType>
                                                    <xsd:attribute ref="ns3:val"/>
                                                    <xsd:attribute ref="ns3:sz"/>
                                                    <xsd:attribute ref="ns3:space"/>
                                                    <xsd:attribute ref="ns3:color"/>
                                                  </xsd:complexType>
                                                </xsd:element>
                                                <xsd:element minOccurs="0" nillable="true" name="bottom" form="qualified">
                                                  <xsd:complexType>
                                                    <xsd:attribute ref="ns3:val"/>
                                                    <xsd:attribute ref="ns3:sz"/>
                                                    <xsd:attribute ref="ns3:space"/>
                                                    <xsd:attribute ref="ns3:color"/>
                                                  </xsd:complexType>
                                                </xsd:element>
                                                <xsd:element minOccurs="0" nillable="true" name="right" form="qualified">
                                                  <xsd:complexType>
                                                    <xsd:attribute ref="ns3:val"/>
                                                    <xsd:attribute ref="ns3:sz"/>
                                                    <xsd:attribute ref="ns3:space"/>
                                                    <xsd:attribute ref="ns3:color"/>
                                                  </xsd:complexType>
                                                </xsd:element>
                                              </xsd:sequence>
                                            </xsd:complexType>
                                          </xsd:element>
                                        </xsd:all>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ind" form="qualified">
                                                  <xsd:complexType>
                                                    <xsd:attribute ref="ns3:left"/>
                                                    <xsd:attribute ref="ns3:right"/>
                                                  </xsd:complexType>
                                                </xsd:element>
                                              </xsd:all>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hint"/>
                                                        </xsd:complexType>
                                                      </xsd:element>
                                                      <xsd:element minOccurs="0" nillable="true" type="xsd:string" name="noProof" form="qualified"/>
                                                    </xsd:all>
                                                  </xsd:complexType>
                                                </xsd:element>
                                                <xsd:element minOccurs="0" nillable="true" name="t" form="qualified">
                                                  <xsd:complexType>
                                                    <xsd:simpleContent>
                                                      <xsd:extension base="xsd:string">
                                                        <xsd:attribute ref="xml:space"/>
                                                      </xsd:extension>
                                                    </xsd:simpleContent>
                                                  </xsd:complexType>
                                                </xsd:element>
                                                <xsd:element minOccurs="0" nillable="true" name="pict" form="qualified">
                                                  <xsd:complexType>
                                                    <xsd:sequence minOccurs="0">
                                                      <xsd:element minOccurs="0" ref="ns0:line"/>
                                                    </xsd:sequence>
                                                  </xsd:complexType>
                                                </xsd:element>
                                              </xsd:all>
                                              <xsd:attribute ref="ns3:rsidR"/>
                                            </xsd:complexType>
                                          </xsd:element>
                                          <xsd:element minOccurs="0" maxOccurs="unbounded" nillable="true" name="proofErr" form="qualified">
                                            <xsd:complexType>
                                              <xsd:attribute ref="ns3:type"/>
                                            </xsd:complexType>
                                          </xsd:element>
                                        </xsd:sequence>
                                        <xsd:attribute ref="ns3:rsidR"/>
                                        <xsd:attribute ref="ns3:rsidRDefault"/>
                                      </xsd:complexType>
                                    </xsd:element>
                                  </xsd:sequence>
                                </xsd:complexType>
                              </xsd:element>
                            </xsd:sequence>
                            <xsd:attribute ref="ns3:rsidR"/>
                            <xsd:attribute ref="ns3:rsidTr"/>
                          </xsd:complexType>
                        </xsd:element>
                      </xsd:sequence>
                    </xsd:complexType>
                  </xsd:element>
                  <xsd:element minOccurs="0" nillable="true" name="sectPr" form="qualified">
                    <xsd:complexType>
                      <xsd:sequence minOccurs="0">
                        <xsd:element minOccurs="0" nillable="true" name="pgSz" form="qualified">
                          <xsd:complexType>
                            <xsd:attribute ref="ns3:w"/>
                            <xsd:attribute ref="ns3:h"/>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sequence>
                      <xsd:attribute ref="ns3:rsidR"/>
                    </xsd:complexType>
                  </xsd:element>
                </xsd:sequence>
              </xsd:complexType>
            </xsd:element>
          </xsd:sequence>
          <xsd:attribute ref="ns5:Ignorable"/>
        </xsd:complexType>
      </xsd:element>
      <xsd:element nillable="true" name="settings">
        <xsd:complexType>
          <xsd:sequence minOccurs="0">
            <xsd:element minOccurs="0" nillable="true" name="zoom" form="qualified">
              <xsd:complexType>
                <xsd:attribute ref="ns3:percent"/>
              </xsd:complexType>
            </xsd:element>
            <xsd:element minOccurs="0" nillable="true" type="xsd:string" name="bordersDoNotSurroundHeader" form="qualified"/>
            <xsd:element minOccurs="0" nillable="true" type="xsd:string" name="bordersDoNotSurroundFooter" form="qualified"/>
            <xsd:element minOccurs="0" nillable="true" name="proofState" form="qualified">
              <xsd:complexType>
                <xsd:attribute ref="ns3:spelling"/>
                <xsd:attribute ref="ns3:grammar"/>
              </xsd:complexType>
            </xsd:element>
            <xsd:element minOccurs="0" nillable="true" type="xsd:string" name="doNotTrackMoves" form="qualified"/>
            <xsd:element minOccurs="0" nillable="true" name="defaultTabStop" form="qualified">
              <xsd:complexType>
                <xsd:attribute ref="ns3:val"/>
              </xsd:complexType>
            </xsd:element>
            <xsd:element minOccurs="0" nillable="true" type="xsd:string" name="doNotHyphenateCaps" form="qualified"/>
            <xsd:element minOccurs="0" nillable="true" name="drawingGridHorizontalSpacing" form="qualified">
              <xsd:complexType>
                <xsd:attribute ref="ns3:val"/>
              </xsd:complexType>
            </xsd:element>
            <xsd:element minOccurs="0" nillable="true" name="drawingGridVerticalSpacing" form="qualified">
              <xsd:complexType>
                <xsd:attribute ref="ns3:val"/>
              </xsd:complexType>
            </xsd:element>
            <xsd:element minOccurs="0" nillable="true" name="displayHorizontalDrawingGridEvery" form="qualified">
              <xsd:complexType>
                <xsd:attribute ref="ns3:val"/>
              </xsd:complexType>
            </xsd:element>
            <xsd:element minOccurs="0" nillable="true" name="displayVerticalDrawingGridEvery" form="qualified">
              <xsd:complexType>
                <xsd:attribute ref="ns3:val"/>
              </xsd:complexType>
            </xsd:element>
            <xsd:element minOccurs="0" nillable="true" name="characterSpacingControl" form="qualified">
              <xsd:complexType>
                <xsd:attribute ref="ns3:val"/>
              </xsd:complexType>
            </xsd:element>
            <xsd:element minOccurs="0" nillable="true" name="noLineBreaksAfter" form="qualified">
              <xsd:complexType>
                <xsd:attribute ref="ns3:lang"/>
                <xsd:attribute ref="ns3:val"/>
              </xsd:complexType>
            </xsd:element>
            <xsd:element minOccurs="0" nillable="true" name="noLineBreaksBefore" form="qualified">
              <xsd:complexType>
                <xsd:attribute ref="ns3:lang"/>
                <xsd:attribute ref="ns3:val"/>
              </xsd:complexType>
            </xsd:element>
            <xsd:element minOccurs="0" nillable="true" name="compat" form="qualified">
              <xsd:complexType>
                <xsd:sequence minOccurs="0">
                  <xsd:element minOccurs="0" nillable="true" type="xsd:string" name="spaceForUL" form="qualified"/>
                  <xsd:element minOccurs="0" nillable="true" type="xsd:string" name="balanceSingleByteDoubleByteWidth" form="qualified"/>
                  <xsd:element minOccurs="0" nillable="true" type="xsd:string" name="doNotLeaveBackslashAlone" form="qualified"/>
                  <xsd:element minOccurs="0" nillable="true" type="xsd:string" name="ulTrailSpace" form="qualified"/>
                  <xsd:element minOccurs="0" nillable="true" type="xsd:string" name="doNotExpandShiftReturn" form="qualified"/>
                  <xsd:element minOccurs="0" nillable="true" type="xsd:string" name="lineWrapLikeWord6" form="qualified"/>
                  <xsd:element minOccurs="0" nillable="true" type="xsd:string" name="usePrinterMetrics" form="qualified"/>
                  <xsd:element minOccurs="0" nillable="true" type="xsd:string" name="doNotSuppressParagraphBorders" form="qualified"/>
                  <xsd:element minOccurs="0" nillable="true" type="xsd:string" name="footnoteLayoutLikeWW8" form="qualified"/>
                  <xsd:element minOccurs="0" nillable="true" type="xsd:string" name="shapeLayoutLikeWW8" form="qualified"/>
                  <xsd:element minOccurs="0" nillable="true" type="xsd:string" name="alignTablesRowByRow" form="qualified"/>
                  <xsd:element minOccurs="0" nillable="true" type="xsd:string" name="forgetLastTabAlignment" form="qualified"/>
                  <xsd:element minOccurs="0" nillable="true" type="xsd:string" name="autoSpaceLikeWord95" form="qualified"/>
                  <xsd:element minOccurs="0" nillable="true" type="xsd:string" name="doNotUseHTMLParagraphAutoSpacing" form="qualified"/>
                  <xsd:element minOccurs="0" nillable="true" type="xsd:string" name="layoutRawTableWidth" form="qualified"/>
                  <xsd:element minOccurs="0" nillable="true" type="xsd:string" name="layoutTableRowsApart" form="qualified"/>
                  <xsd:element minOccurs="0" nillable="true" type="xsd:string" name="useWord97LineBreakRules" form="qualified"/>
                  <xsd:element minOccurs="0" nillable="true" type="xsd:string" name="doNotBreakWrappedTables" form="qualified"/>
                  <xsd:element minOccurs="0" nillable="true" type="xsd:string" name="doNotSnapToGridInCell" form="qualified"/>
                  <xsd:element minOccurs="0" nillable="true" type="xsd:string" name="selectFldWithFirstOrLastChar" form="qualified"/>
                  <xsd:element minOccurs="0" nillable="true" type="xsd:string" name="doNotWrapTextWithPunct" form="qualified"/>
                  <xsd:element minOccurs="0" nillable="true" type="xsd:string" name="doNotUseEastAsianBreakRules" form="qualified"/>
                  <xsd:element minOccurs="0" nillable="true" type="xsd:string" name="useWord2002TableStyleRules" form="qualified"/>
                  <xsd:element minOccurs="0" nillable="true" type="xsd:string" name="growAutofit" form="qualified"/>
                  <xsd:element minOccurs="0" nillable="true" type="xsd:string" name="useFELayout" form="qualified"/>
                  <xsd:element minOccurs="0" nillable="true" type="xsd:string" name="useNormalStyleForList" form="qualified"/>
                  <xsd:element minOccurs="0" nillable="true" type="xsd:string" name="doNotUseIndentAsNumberingTabStop" form="qualified"/>
                  <xsd:element minOccurs="0" nillable="true" type="xsd:string" name="useAltKinsokuLineBreakRules" form="qualified"/>
                  <xsd:element minOccurs="0" nillable="true" type="xsd:string" name="allowSpaceOfSameStyleInTable" form="qualified"/>
                  <xsd:element minOccurs="0" nillable="true" type="xsd:string" name="doNotSuppressIndentation" form="qualified"/>
                  <xsd:element minOccurs="0" nillable="true" type="xsd:string" name="doNotAutofitConstrainedTables" form="qualified"/>
                  <xsd:element minOccurs="0" nillable="true" type="xsd:string" name="autofitToFirstFixedWidthCell" form="qualified"/>
                  <xsd:element minOccurs="0" nillable="true" type="xsd:string" name="underlineTabInNumList" form="qualified"/>
                  <xsd:element minOccurs="0" nillable="true" type="xsd:string" name="displayHangulFixedWidth" form="qualified"/>
                  <xsd:element minOccurs="0" nillable="true" type="xsd:string" name="splitPgBreakAndParaMark" form="qualified"/>
                  <xsd:element minOccurs="0" nillable="true" type="xsd:string" name="doNotVertAlignCellWithSp" form="qualified"/>
                  <xsd:element minOccurs="0" nillable="true" type="xsd:string" name="doNotBreakConstrainedForcedTable" form="qualified"/>
                  <xsd:element minOccurs="0" nillable="true" type="xsd:string" name="doNotVertAlignInTxbx" form="qualified"/>
                  <xsd:element minOccurs="0" nillable="true" type="xsd:string" name="useAnsiKerningPairs" form="qualified"/>
                  <xsd:element minOccurs="0" nillable="true" type="xsd:string" name="cachedColBalance" form="qualified"/>
                  <xsd:element minOccurs="0" nillable="true" name="compatSetting" form="qualified">
                    <xsd:complexType>
                      <xsd:attribute ref="ns3:name"/>
                      <xsd:attribute ref="ns3:uri"/>
                      <xsd:attribute ref="ns3:val"/>
                    </xsd:complexType>
                  </xsd:element>
                </xsd:sequence>
              </xsd:complexType>
            </xsd:element>
            <xsd:element minOccurs="0" nillable="true" name="rsids" form="qualified">
              <xsd:complexType>
                <xsd:sequence minOccurs="0">
                  <xsd:element minOccurs="0" nillable="true" name="rsidRoot" form="qualified">
                    <xsd:complexType>
                      <xsd:attribute ref="ns3:val"/>
                    </xsd:complexType>
                  </xsd:element>
                  <xsd:element minOccurs="0" maxOccurs="unbounded" nillable="true" name="rsid" form="qualified">
                    <xsd:complexType>
                      <xsd:attribute ref="ns3:val"/>
                    </xsd:complexType>
                  </xsd:element>
                </xsd:sequence>
              </xsd:complexType>
            </xsd:element>
            <xsd:element minOccurs="0" ref="ns4:mathPr"/>
            <xsd:element minOccurs="0" nillable="true" name="themeFontLang" form="qualified">
              <xsd:complexType>
                <xsd:attribute ref="ns3:val"/>
                <xsd:attribute ref="ns3:eastAsia"/>
              </xsd:complexType>
            </xsd:element>
            <xsd:element minOccurs="0" nillable="true" name="clrSchemeMapping" form="qualified">
              <xsd:complexType>
                <xsd:attribute ref="ns3:bg1"/>
                <xsd:attribute ref="ns3:t1"/>
                <xsd:attribute ref="ns3:bg2"/>
                <xsd:attribute ref="ns3:t2"/>
                <xsd:attribute ref="ns3:accent1"/>
                <xsd:attribute ref="ns3:accent2"/>
                <xsd:attribute ref="ns3:accent3"/>
                <xsd:attribute ref="ns3:accent4"/>
                <xsd:attribute ref="ns3:accent5"/>
                <xsd:attribute ref="ns3:accent6"/>
                <xsd:attribute ref="ns3:hyperlink"/>
                <xsd:attribute ref="ns3:followedHyperlink"/>
              </xsd:complexType>
            </xsd:element>
            <xsd:element minOccurs="0" nillable="true" type="xsd:string" name="doNotIncludeSubdocsInStats" form="qualified"/>
            <xsd:element minOccurs="0" nillable="true" name="shapeDefaults" form="qualified">
              <xsd:complexType>
                <xsd:sequence minOccurs="0">
                  <xsd:element minOccurs="0" ref="ns1:shapedefaults"/>
                  <xsd:element minOccurs="0" ref="ns1:shapelayout"/>
                </xsd:sequence>
              </xsd:complexType>
            </xsd:element>
            <xsd:element minOccurs="0" nillable="true" name="decimalSymbol" form="qualified">
              <xsd:complexType>
                <xsd:attribute ref="ns3:val"/>
              </xsd:complexType>
            </xsd:element>
            <xsd:element minOccurs="0" nillable="true" name="listSeparator" form="qualified">
              <xsd:complexType>
                <xsd:attribute ref="ns3:val"/>
              </xsd:complexType>
            </xsd:element>
            <xsd:element minOccurs="0" ref="ns6:chartTrackingRefBased"/>
            <xsd:element minOccurs="0" ref="ns6:docId"/>
          </xsd:sequence>
          <xsd:attribute ref="ns5:Ignorable"/>
        </xsd:complexType>
      </xsd:element>
      <xsd:element nillable="true" name="fonts">
        <xsd:complexType>
          <xsd:sequence minOccurs="0">
            <xsd:element minOccurs="0" maxOccurs="unbounded" nillable="true" name="font" form="qualified">
              <xsd:complexType>
                <xsd:all>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element minOccurs="0" nillable="true" name="altName" form="qualified">
                    <xsd:complexType>
                      <xsd:attribute ref="ns3:val"/>
                    </xsd:complexType>
                  </xsd:element>
                </xsd:all>
                <xsd:attribute ref="ns3:name"/>
              </xsd:complexType>
            </xsd:element>
          </xsd:sequence>
          <xsd:attribute ref="ns5:Ignorable"/>
        </xsd:complexType>
      </xsd:element>
      <xsd:element nillable="true" name="webSettings">
        <xsd:complexType>
          <xsd:sequence minOccurs="0">
            <xsd:element minOccurs="0" nillable="true" type="xsd:string" name="optimizeForBrowser" form="qualified"/>
            <xsd:element minOccurs="0" nillable="true" type="xsd:string" name="allowPNG" form="qualified"/>
          </xsd:sequence>
          <xsd:attribute ref="ns5:Ignorable"/>
        </xsd:complexType>
      </xsd:element>
      <xsd:element nillable="true" name="styles">
        <xsd:complexType>
          <xsd:sequence minOccurs="0">
            <xsd:element minOccurs="0" nillable="true" name="docDefaults" form="qualified">
              <xsd:complexType>
                <xsd:sequence minOccurs="0">
                  <xsd:element minOccurs="0" nillable="true" name="rPrDefault" form="qualified">
                    <xsd:complexType>
                      <xsd:sequence minOccurs="0">
                        <xsd:element minOccurs="0" nillable="true" name="rPr" form="qualified">
                          <xsd:complexType>
                            <xsd:sequence minOccurs="0">
                              <xsd:element minOccurs="0" nillable="true" name="rFonts" form="qualified">
                                <xsd:complexType>
                                  <xsd:attribute ref="ns3:ascii"/>
                                  <xsd:attribute ref="ns3:eastAsia"/>
                                  <xsd:attribute ref="ns3:hAnsi"/>
                                  <xsd:attribute ref="ns3:cs"/>
                                </xsd:complexType>
                              </xsd:element>
                              <xsd:element minOccurs="0" nillable="true" name="lang" form="qualified">
                                <xsd:complexType>
                                  <xsd:attribute ref="ns3:val"/>
                                  <xsd:attribute ref="ns3:eastAsia"/>
                                  <xsd:attribute ref="ns3:bidi"/>
                                </xsd:complexType>
                              </xsd:element>
                            </xsd:sequence>
                          </xsd:complexType>
                        </xsd:element>
                      </xsd:sequence>
                    </xsd:complexType>
                  </xsd:element>
                  <xsd:element minOccurs="0" nillable="true" type="xsd:string" name="pPrDefault" form="qualified"/>
                </xsd:sequence>
              </xsd:complexType>
            </xsd:element>
            <xsd:element minOccurs="0" nillable="true" name="latentStyles" form="qualified">
              <xsd:complexType>
                <xsd:sequence minOccurs="0">
                  <xsd:element minOccurs="0" maxOccurs="unbounded" nillable="true" name="lsdException" form="qualified">
                    <xsd:complexType>
                      <xsd:attribute ref="ns3:name"/>
                      <xsd:attribute ref="ns3:uiPriority"/>
                      <xsd:attribute ref="ns3:qFormat"/>
                      <xsd:attribute ref="ns3:semiHidden"/>
                      <xsd:attribute ref="ns3:unhideWhenUsed"/>
                    </xsd:complexType>
                  </xsd:element>
                </xsd:sequence>
                <xsd:attribute ref="ns3:defLockedState"/>
                <xsd:attribute ref="ns3:defUIPriority"/>
                <xsd:attribute ref="ns3:defSemiHidden"/>
                <xsd:attribute ref="ns3:defUnhideWhenUsed"/>
                <xsd:attribute ref="ns3:defQFormat"/>
                <xsd:attribute ref="ns3:count"/>
              </xsd:complexType>
            </xsd:element>
            <xsd:element minOccurs="0" maxOccurs="unbounded" nillable="true" name="style" form="qualified">
              <xsd:complexType>
                <xsd:all>
                  <xsd:element minOccurs="0" nillable="true" name="name" form="qualified">
                    <xsd:complexType>
                      <xsd:attribute ref="ns3:val"/>
                    </xsd:complexType>
                  </xsd:element>
                  <xsd:element minOccurs="0" nillable="true" type="xsd:string" name="qFormat" form="qualified"/>
                  <xsd:element minOccurs="0" nillable="true" name="pPr" form="qualified">
                    <xsd:complexType>
                      <xsd:all>
                        <xsd:element minOccurs="0" nillable="true" name="widowControl" form="qualified">
                          <xsd:complexType>
                            <xsd:attribute ref="ns3:val"/>
                          </xsd:complexType>
                        </xsd:element>
                        <xsd:element minOccurs="0" nillable="true" name="adjustRightInd" form="qualified">
                          <xsd:complexType>
                            <xsd:attribute ref="ns3:val"/>
                          </xsd:complexType>
                        </xsd:element>
                        <xsd:element minOccurs="0" nillable="true" name="spacing" form="qualified">
                          <xsd:complexType>
                            <xsd:attribute ref="ns3:line"/>
                            <xsd:attribute ref="ns3:lineRule"/>
                          </xsd:complexType>
                        </xsd:element>
                        <xsd:element minOccurs="0" nillable="true" name="jc" form="qualified">
                          <xsd:complexType>
                            <xsd:attribute ref="ns3:val"/>
                          </xsd:complexType>
                        </xsd:element>
                        <xsd:element minOccurs="0" nillable="true" name="textAlignment" form="qualified">
                          <xsd:complexType>
                            <xsd:attribute ref="ns3:val"/>
                          </xsd:complexType>
                        </xsd:element>
                        <xsd:element minOccurs="0" nillable="true" name="ind" form="qualified">
                          <xsd:complexType>
                            <xsd:attribute ref="ns3:left"/>
                            <xsd:attribute ref="ns3:hanging"/>
                          </xsd:complexType>
                        </xsd:element>
                      </xsd:all>
                    </xsd:complexType>
                  </xsd:element>
                  <xsd:element minOccurs="0" nillable="true" name="rPr" form="qualified">
                    <xsd:complexType>
                      <xsd:sequence minOccurs="0">
                        <xsd:element minOccurs="0" nillable="true" name="sz" form="qualified">
                          <xsd:complexType>
                            <xsd:attribute ref="ns3:val"/>
                          </xsd:complexType>
                        </xsd:element>
                      </xsd:sequence>
                    </xsd:complexType>
                  </xsd:element>
                  <xsd:element minOccurs="0" nillable="true" type="xsd:string" name="semiHidden" form="qualified"/>
                  <xsd:element minOccurs="0" nillable="true" name="uiPriority" form="qualified">
                    <xsd:complexType>
                      <xsd:attribute ref="ns3:val"/>
                    </xsd:complexType>
                  </xsd:element>
                  <xsd:element minOccurs="0" nillable="true" type="xsd:string" name="unhideWhenUsed"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name="basedOn" form="qualified">
                    <xsd:complexType>
                      <xsd:attribute ref="ns3:val"/>
                    </xsd:complexType>
                  </xsd:element>
                </xsd:all>
                <xsd:attribute ref="ns3:type"/>
                <xsd:attribute ref="ns3:default"/>
                <xsd:attribute ref="ns3:styleId"/>
                <xsd:attribute ref="ns3:customStyle"/>
              </xsd:complexType>
            </xsd:element>
          </xsd:sequence>
          <xsd:attribute ref="ns5:Ignorable"/>
        </xsd:complexType>
      </xsd:element>
      <xsd:attribute name="rsidR" type="xsd:string"/>
      <xsd:attribute name="rsidRDefault" type="xsd:string"/>
      <xsd:attribute name="val" type="xsd:string"/>
      <xsd:attribute name="sz" type="xsd:integer"/>
      <xsd:attribute name="space" type="xsd:integer"/>
      <xsd:attribute name="color" type="xsd:string"/>
      <xsd:attribute name="id" type="xsd:integer"/>
      <xsd:attribute name="name" type="xsd:string"/>
      <xsd:attribute name="hint" type="xsd:string"/>
      <xsd:attribute name="before" type="xsd:integer"/>
      <xsd:attribute name="after" type="xsd:integer"/>
      <xsd:attribute name="w" type="xsd:integer"/>
      <xsd:attribute name="type" type="xsd:string"/>
      <xsd:attribute name="firstRow" type="xsd:integer"/>
      <xsd:attribute name="lastRow" type="xsd:integer"/>
      <xsd:attribute name="firstColumn" type="xsd:integer"/>
      <xsd:attribute name="lastColumn" type="xsd:integer"/>
      <xsd:attribute name="noHBand" type="xsd:integer"/>
      <xsd:attribute name="noVBand" type="xsd:integer"/>
      <xsd:attribute name="line" type="xsd:integer"/>
      <xsd:attribute name="lineRule" type="xsd:string"/>
      <xsd:attribute name="left" type="xsd:integer"/>
      <xsd:attribute name="rsidTr" type="xsd:string"/>
      <xsd:attribute name="leftChars" type="xsd:integer"/>
      <xsd:attribute name="hangingChars" type="xsd:integer"/>
      <xsd:attribute name="hanging" type="xsd:integer"/>
      <xsd:attribute name="right" type="xsd:integer"/>
      <xsd:attribute name="h" type="xsd:integer"/>
      <xsd:attribute name="top" type="xsd:integer"/>
      <xsd:attribute name="bottom" type="xsd:integer"/>
      <xsd:attribute name="header" type="xsd:integer"/>
      <xsd:attribute name="footer" type="xsd:integer"/>
      <xsd:attribute name="gutter" type="xsd:integer"/>
      <xsd:attribute name="percent" type="xsd:integer"/>
      <xsd:attribute name="spelling" type="xsd:string"/>
      <xsd:attribute name="grammar" type="xsd:string"/>
      <xsd:attribute name="lang" type="xsd:string"/>
      <xsd:attribute name="uri" type="xsd:anyURI"/>
      <xsd:attribute name="eastAsia" type="xsd:string"/>
      <xsd:attribute name="bg1" type="xsd:string"/>
      <xsd:attribute name="t1" type="xsd:string"/>
      <xsd:attribute name="bg2" type="xsd:string"/>
      <xsd:attribute name="t2" type="xsd:string"/>
      <xsd:attribute name="accent1" type="xsd:string"/>
      <xsd:attribute name="accent2" type="xsd:string"/>
      <xsd:attribute name="accent3" type="xsd:string"/>
      <xsd:attribute name="accent4" type="xsd:string"/>
      <xsd:attribute name="accent5" type="xsd:string"/>
      <xsd:attribute name="accent6" type="xsd:string"/>
      <xsd:attribute name="hyperlink" type="xsd:string"/>
      <xsd:attribute name="followedHyperlink" type="xsd:string"/>
      <xsd:attribute name="usb0" type="xsd:string"/>
      <xsd:attribute name="usb1" type="xsd:string"/>
      <xsd:attribute name="usb2" type="xsd:integer"/>
      <xsd:attribute name="usb3" type="xsd:integer"/>
      <xsd:attribute name="csb0" type="xsd:string"/>
      <xsd:attribute name="csb1" type="xsd:integer"/>
      <xsd:attribute name="ascii" type="xsd:string"/>
      <xsd:attribute name="hAnsi" type="xsd:string"/>
      <xsd:attribute name="cs" type="xsd:string"/>
      <xsd:attribute name="bidi" type="xsd:string"/>
      <xsd:attribute name="defLockedState" type="xsd:integer"/>
      <xsd:attribute name="defUIPriority" type="xsd:integer"/>
      <xsd:attribute name="defSemiHidden" type="xsd:integer"/>
      <xsd:attribute name="defUnhideWhenUsed" type="xsd:integer"/>
      <xsd:attribute name="defQFormat" type="xsd:integer"/>
      <xsd:attribute name="count" type="xsd:integer"/>
      <xsd:attribute name="uiPriority" type="xsd:integer"/>
      <xsd:attribute name="qFormat" type="xsd:integer"/>
      <xsd:attribute name="semiHidden" type="xsd:integer"/>
      <xsd:attribute name="unhideWhenUsed" type="xsd:integer"/>
      <xsd:attribute name="default" type="xsd:integer"/>
      <xsd:attribute name="styleId" type="xsd:string"/>
      <xsd:attribute name="customStyle" type="xsd:integer"/>
    </xsd:schema>
  </Schema>
  <Schema ID="Schema23" Namespace="http://schemas.openxmlformats.org/package/2006/relationships">
    <xsd:schema xmlns:xsd="http://www.w3.org/2001/XMLSchema" xmlns:ns0="http://schemas.openxmlformats.org/package/2006/relationships" xmlns="" targetNamespace="http://schemas.openxmlformats.org/package/2006/relationships">
      <xsd:element nillable="true" name="Relationships">
        <xsd:complexType>
          <xsd:sequence minOccurs="0">
            <xsd:element minOccurs="0" maxOccurs="unbounded" nillable="true" name="Relationship" form="qualified">
              <xsd:complexType>
                <xsd:attribute name="Id" form="unqualified" type="xsd:string"/>
                <xsd:attribute name="Type" form="unqualified" type="xsd:anyURI"/>
                <xsd:attribute name="Target" form="unqualified" type="xsd:string"/>
              </xsd:complexType>
            </xsd:element>
          </xsd:sequence>
        </xsd:complexType>
      </xsd:element>
    </xsd:schema>
  </Schema>
  <Schema ID="Schema24" Namespace="http://schemas.openxmlformats.org/package/2006/metadata/core-properties">
    <xsd:schema xmlns:xsd="http://www.w3.org/2001/XMLSchema" xmlns:ns0="http://schemas.openxmlformats.org/package/2006/metadata/core-properties" xmlns:ns1="http://purl.org/dc/terms/" xmlns:ns2="http://purl.org/dc/elements/1.1/" xmlns="" targetNamespace="http://schemas.openxmlformats.org/package/2006/metadata/core-properties">
      <xsd:import namespace="http://purl.org/dc/terms/"/>
      <xsd:import namespace="http://purl.org/dc/elements/1.1/"/>
      <xsd:element nillable="true" name="coreProperties">
        <xsd:complexType>
          <xsd:sequence minOccurs="0">
            <xsd:element minOccurs="0" ref="ns2:title"/>
            <xsd:element minOccurs="0" ref="ns2:subject"/>
            <xsd:element minOccurs="0" ref="ns2:creator"/>
            <xsd:element minOccurs="0" nillable="true" type="xsd:string" name="keywords" form="qualified"/>
            <xsd:element minOccurs="0" ref="ns2:description"/>
            <xsd:element minOccurs="0" nillable="true" type="xsd:string" name="lastModifiedBy" form="qualified"/>
            <xsd:element minOccurs="0" nillable="true" type="xsd:integer" name="revision" form="qualified"/>
            <xsd:element minOccurs="0" nillable="true" type="xsd:dateTime" name="lastPrinted" form="qualified"/>
            <xsd:element minOccurs="0" ref="ns1:created"/>
            <xsd:element minOccurs="0" ref="ns1:modified"/>
          </xsd:sequence>
        </xsd:complexType>
      </xsd:element>
    </xsd:schema>
  </Schema>
  <Schema ID="Schema25" Namespace="http://schemas.openxmlformats.org/officeDocument/2006/math">
    <xsd:schema xmlns:xsd="http://www.w3.org/2001/XMLSchema" xmlns:ns0="http://schemas.openxmlformats.org/officeDocument/2006/math" xmlns="" targetNamespace="http://schemas.openxmlformats.org/officeDocument/2006/math">
      <xsd:element nillable="true" name="mathPr">
        <xsd:complexType>
          <xsd:sequence minOccurs="0">
            <xsd:element minOccurs="0" nillable="true" name="mathFont" form="qualified">
              <xsd:complexType>
                <xsd:attribute ref="ns0:val"/>
              </xsd:complexType>
            </xsd:element>
            <xsd:element minOccurs="0" nillable="true" name="brkBin" form="qualified">
              <xsd:complexType>
                <xsd:attribute ref="ns0:val"/>
              </xsd:complexType>
            </xsd:element>
            <xsd:element minOccurs="0" nillable="true" name="brkBinSub" form="qualified">
              <xsd:complexType>
                <xsd:attribute ref="ns0:val"/>
              </xsd:complexType>
            </xsd:element>
            <xsd:element minOccurs="0" nillable="true" name="smallFrac" form="qualified">
              <xsd:complexType>
                <xsd:attribute ref="ns0:val"/>
              </xsd:complexType>
            </xsd:element>
            <xsd:element minOccurs="0" nillable="true" type="xsd:string" name="dispDef" form="qualified"/>
            <xsd:element minOccurs="0" nillable="true" name="lMargin" form="qualified">
              <xsd:complexType>
                <xsd:attribute ref="ns0:val"/>
              </xsd:complexType>
            </xsd:element>
            <xsd:element minOccurs="0" nillable="true" name="rMargin" form="qualified">
              <xsd:complexType>
                <xsd:attribute ref="ns0:val"/>
              </xsd:complexType>
            </xsd:element>
            <xsd:element minOccurs="0" nillable="true" name="defJc" form="qualified">
              <xsd:complexType>
                <xsd:attribute ref="ns0:val"/>
              </xsd:complexType>
            </xsd:element>
            <xsd:element minOccurs="0" nillable="true" name="wrapIndent" form="qualified">
              <xsd:complexType>
                <xsd:attribute ref="ns0:val"/>
              </xsd:complexType>
            </xsd:element>
            <xsd:element minOccurs="0" nillable="true" name="intLim" form="qualified">
              <xsd:complexType>
                <xsd:attribute ref="ns0:val"/>
              </xsd:complexType>
            </xsd:element>
            <xsd:element minOccurs="0" nillable="true" name="naryLim" form="qualified">
              <xsd:complexType>
                <xsd:attribute ref="ns0:val"/>
              </xsd:complexType>
            </xsd:element>
          </xsd:sequence>
        </xsd:complexType>
      </xsd:element>
      <xsd:attribute name="val" type="xsd:string"/>
    </xsd:schema>
  </Schema>
  <Schema ID="Schema26" Namespace="http://schemas.openxmlformats.org/officeDocument/2006/extended-properties">
    <xsd:schema xmlns:xsd="http://www.w3.org/2001/XMLSchema" xmlns:ns0="http://schemas.openxmlformats.org/officeDocument/2006/extended-properties" xmlns:ns1="http://schemas.openxmlformats.org/officeDocument/2006/docPropsVTypes" xmlns="" targetNamespace="http://schemas.openxmlformats.org/officeDocument/2006/extended-properties">
      <xsd:import namespace="http://schemas.openxmlformats.org/officeDocument/2006/docPropsVTypes"/>
      <xsd:element nillable="true" name="Properties">
        <xsd:complexType>
          <xsd:sequence minOccurs="0">
            <xsd:element minOccurs="0" nillable="true" type="xsd:string" name="Template" form="qualified"/>
            <xsd:element minOccurs="0" nillable="true" type="xsd:integer" name="TotalTime"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Application" form="qualified"/>
            <xsd:element minOccurs="0" nillable="true" type="xsd:integer" name="DocSecurity" form="qualified"/>
            <xsd:element minOccurs="0" nillable="true" type="xsd:integer" name="Lines" form="qualified"/>
            <xsd:element minOccurs="0" nillable="true" type="xsd:integer" name="Paragraphs" form="qualified"/>
            <xsd:element minOccurs="0" nillable="true" type="xsd:boolean" name="ScaleCrop" form="qualified"/>
            <xsd:element minOccurs="0" nillable="true" name="HeadingPairs" form="qualified">
              <xsd:complexType>
                <xsd:sequence minOccurs="0">
                  <xsd:element minOccurs="0" ref="ns1:vector"/>
                </xsd:sequence>
              </xsd:complexType>
            </xsd:element>
            <xsd:element minOccurs="0" nillable="true" name="TitlesOfParts" form="qualified">
              <xsd:complexType>
                <xsd:sequence minOccurs="0">
                  <xsd:element minOccurs="0" ref="ns1:vector"/>
                </xsd:sequence>
              </xsd:complexType>
            </xsd:element>
            <xsd:element minOccurs="0" nillable="true" type="xsd:string" name="Company" form="qualified"/>
            <xsd:element minOccurs="0" nillable="true" type="xsd:boolean" name="LinksUpToDate" form="qualified"/>
            <xsd:element minOccurs="0" nillable="true" type="xsd:integer" name="CharactersWithSpaces" form="qualified"/>
            <xsd:element minOccurs="0" nillable="true" type="xsd:boolean" name="SharedDoc" form="qualified"/>
            <xsd:element minOccurs="0" nillable="true" type="xsd:boolean" name="HyperlinksChanged" form="qualified"/>
            <xsd:element minOccurs="0" nillable="true" type="xsd:double" name="AppVersion" form="qualified"/>
          </xsd:sequence>
        </xsd:complexType>
      </xsd:element>
    </xsd:schema>
  </Schema>
  <Schema ID="Schema27" Namespace="http://schemas.openxmlformats.org/officeDocument/2006/docPropsVTypes">
    <xsd:schema xmlns:xsd="http://www.w3.org/2001/XMLSchema" xmlns:ns0="http://schemas.openxmlformats.org/officeDocument/2006/docPropsVTypes" xmlns="" targetNamespace="http://schemas.openxmlformats.org/officeDocument/2006/docPropsVTypes">
      <xsd:element nillable="true" name="vector">
        <xsd:complexType>
          <xsd:sequence minOccurs="0" maxOccurs="unbounded">
            <xsd:element minOccurs="0" maxOccurs="unbounded" nillable="true" name="variant" form="qualified">
              <xsd:complexType>
                <xsd:all>
                  <xsd:element minOccurs="0" nillable="true" type="xsd:string" name="lpstr" form="qualified"/>
                  <xsd:element minOccurs="0" nillable="true" type="xsd:integer" name="i4" form="qualified"/>
                </xsd:all>
              </xsd:complexType>
            </xsd:element>
            <xsd:element minOccurs="0" maxOccurs="unbounded" nillable="true" type="xsd:string" name="lpstr" form="qualified"/>
          </xsd:sequence>
          <xsd:attribute name="size" form="unqualified" type="xsd:integer"/>
          <xsd:attribute name="baseType" form="unqualified" type="xsd:string"/>
        </xsd:complexType>
      </xsd:element>
    </xsd:schema>
  </Schema>
  <Schema ID="Schema28" Namespace="http://schemas.openxmlformats.org/markup-compatibility/2006">
    <xsd:schema xmlns:xsd="http://www.w3.org/2001/XMLSchema" xmlns:ns0="http://schemas.openxmlformats.org/markup-compatibility/2006" xmlns="" targetNamespace="http://schemas.openxmlformats.org/markup-compatibility/2006">
      <xsd:attribute name="Ignorable" type="xsd:string"/>
    </xsd:schema>
  </Schema>
  <Schema ID="Schema29" Namespace="http://schemas.openxmlformats.org/drawingml/2006/main">
    <xsd:schema xmlns:xsd="http://www.w3.org/2001/XMLSchema" xmlns:ns0="http://schemas.openxmlformats.org/drawingml/2006/main" xmlns:ns1="http://schemas.microsoft.com/office/thememl/2012/main" xmlns="" targetNamespace="http://schemas.openxmlformats.org/drawingml/2006/main">
      <xsd:import namespace="http://schemas.microsoft.com/office/thememl/2012/main"/>
      <xsd:element nillable="true" name="theme">
        <xsd:complexType>
          <xsd:sequence minOccurs="0">
            <xsd:element minOccurs="0" nillable="true" name="themeElements" form="qualified">
              <xsd:complexType>
                <xsd:sequence minOccurs="0">
                  <xsd:element minOccurs="0" nillable="true" name="clrScheme" form="qualified">
                    <xsd:complexType>
                      <xsd:sequence minOccurs="0">
                        <xsd:element minOccurs="0" nillable="true" name="dk1" form="qualified">
                          <xsd:complexType>
                            <xsd:sequence minOccurs="0">
                              <xsd:element minOccurs="0" nillable="true" name="sysClr" form="qualified">
                                <xsd:complexType>
                                  <xsd:attribute name="val" form="unqualified" type="xsd:string"/>
                                  <xsd:attribute name="lastClr" form="unqualified" type="xsd:integer"/>
                                </xsd:complexType>
                              </xsd:element>
                            </xsd:sequence>
                          </xsd:complexType>
                        </xsd:element>
                        <xsd:element minOccurs="0" nillable="true" name="lt1" form="qualified">
                          <xsd:complexType>
                            <xsd:sequence minOccurs="0">
                              <xsd:element minOccurs="0" nillable="true" name="sysClr" form="qualified">
                                <xsd:complexType>
                                  <xsd:attribute name="val" form="unqualified" type="xsd:string"/>
                                  <xsd:attribute name="lastClr" form="unqualified" type="xsd:string"/>
                                </xsd:complexType>
                              </xsd:element>
                            </xsd:sequence>
                          </xsd:complexType>
                        </xsd:element>
                        <xsd:element minOccurs="0" nillable="true" name="dk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l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1"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3"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4"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5"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6"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hlink"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folHlink" form="qualified">
                          <xsd:complexType>
                            <xsd:sequence minOccurs="0">
                              <xsd:element minOccurs="0" nillable="true" name="srgbClr" form="qualified">
                                <xsd:complexType>
                                  <xsd:attribute name="val" form="unqualified" type="xsd:string"/>
                                </xsd:complexType>
                              </xsd:element>
                            </xsd:sequence>
                          </xsd:complexType>
                        </xsd:element>
                      </xsd:sequence>
                      <xsd:attribute name="name" form="unqualified" type="xsd:string"/>
                    </xsd:complexType>
                  </xsd:element>
                  <xsd:element minOccurs="0" nillable="true" name="fontScheme" form="qualified">
                    <xsd:complexType>
                      <xsd:sequence minOccurs="0">
                        <xsd:element minOccurs="0" nillable="true" name="maj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element minOccurs="0" nillable="true" name="min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sequence>
                      <xsd:attribute name="name" form="unqualified" type="xsd:string"/>
                    </xsd:complexType>
                  </xsd:element>
                  <xsd:element minOccurs="0" nillable="true" name="fmtScheme" form="qualified">
                    <xsd:complexType>
                      <xsd:sequence minOccurs="0">
                        <xsd:element minOccurs="0" nillable="true" name="fillStyleLst"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maxOccurs="unbounded"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lumMod"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tint" form="qualified">
                                                        <xsd:complexType>
                                                          <xsd:attribute name="val" form="unqualified" type="xsd:integer"/>
                                                        </xsd:complexType>
                                                      </xsd:element>
                                                      <xsd:element minOccurs="0" nillable="true" name="shade"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element minOccurs="0" nillable="true" name="lnStyleLst" form="qualified">
                          <xsd:complexType>
                            <xsd:sequence minOccurs="0">
                              <xsd:element minOccurs="0" maxOccurs="unbounded" nillable="true" name="ln"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nillable="true" name="prstDash" form="qualified">
                                      <xsd:complexType>
                                        <xsd:attribute name="val" form="unqualified" type="xsd:string"/>
                                      </xsd:complexType>
                                    </xsd:element>
                                    <xsd:element minOccurs="0" nillable="true" name="miter" form="qualified">
                                      <xsd:complexType>
                                        <xsd:attribute name="lim" form="unqualified" type="xsd:integer"/>
                                      </xsd:complexType>
                                    </xsd:element>
                                  </xsd:sequence>
                                  <xsd:attribute name="w" form="unqualified" type="xsd:integer"/>
                                  <xsd:attribute name="cap" form="unqualified" type="xsd:string"/>
                                  <xsd:attribute name="cmpd" form="unqualified" type="xsd:string"/>
                                  <xsd:attribute name="algn" form="unqualified" type="xsd:string"/>
                                </xsd:complexType>
                              </xsd:element>
                            </xsd:sequence>
                          </xsd:complexType>
                        </xsd:element>
                        <xsd:element minOccurs="0" nillable="true" name="effectStyleLst" form="qualified">
                          <xsd:complexType>
                            <xsd:sequence minOccurs="0">
                              <xsd:element minOccurs="0" maxOccurs="unbounded" nillable="true" name="effectStyle" form="qualified">
                                <xsd:complexType>
                                  <xsd:sequence minOccurs="0">
                                    <xsd:element minOccurs="0" nillable="true" name="effectLst" form="qualified">
                                      <xsd:complexType>
                                        <xsd:sequence minOccurs="0">
                                          <xsd:element minOccurs="0" nillable="true" name="outerShdw" form="qualified">
                                            <xsd:complexType>
                                              <xsd:sequence minOccurs="0">
                                                <xsd:element minOccurs="0" nillable="true" name="srgbClr" form="qualified">
                                                  <xsd:complexType>
                                                    <xsd:sequence minOccurs="0">
                                                      <xsd:element minOccurs="0" nillable="true" name="alpha" form="qualified">
                                                        <xsd:complexType>
                                                          <xsd:attribute name="val" form="unqualified" type="xsd:integer"/>
                                                        </xsd:complexType>
                                                      </xsd:element>
                                                    </xsd:sequence>
                                                    <xsd:attribute name="val" form="unqualified" type="xsd:integer"/>
                                                  </xsd:complexType>
                                                </xsd:element>
                                              </xsd:sequence>
                                              <xsd:attribute name="blurRad" form="unqualified" type="xsd:integer"/>
                                              <xsd:attribute name="dist" form="unqualified" type="xsd:integer"/>
                                              <xsd:attribute name="dir" form="unqualified" type="xsd:integer"/>
                                              <xsd:attribute name="algn" form="unqualified" type="xsd:string"/>
                                              <xsd:attribute name="rotWithShape" form="unqualified" type="xsd:integer"/>
                                            </xsd:complexType>
                                          </xsd:element>
                                        </xsd:sequence>
                                      </xsd:complexType>
                                    </xsd:element>
                                  </xsd:sequence>
                                </xsd:complexType>
                              </xsd:element>
                            </xsd:sequence>
                          </xsd:complexType>
                        </xsd:element>
                        <xsd:element minOccurs="0" nillable="true" name="bgFillStyleLst" form="qualified">
                          <xsd:complexType>
                            <xsd:sequence minOccurs="0">
                              <xsd:element minOccurs="0" maxOccurs="unbounded" nillable="true" name="solidFill" form="qualified">
                                <xsd:complexType>
                                  <xsd:sequence minOccurs="0">
                                    <xsd:element minOccurs="0" nillable="true" name="schemeClr" form="qualified">
                                      <xsd:complexType>
                                        <xsd:sequence minOccurs="0">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sequence>
                                        <xsd:attribute name="val" form="unqualified" type="xsd:string"/>
                                      </xsd:complexType>
                                    </xsd:element>
                                  </xsd:sequence>
                                </xsd:complexType>
                              </xsd:element>
                              <xsd:element minOccurs="0"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shade" form="qualified">
                                                        <xsd:complexType>
                                                          <xsd:attribute name="val" form="unqualified" type="xsd:integer"/>
                                                        </xsd:complexType>
                                                      </xsd:element>
                                                      <xsd:element minOccurs="0" nillable="true" name="lumMod"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sequence>
                      <xsd:attribute name="name" form="unqualified" type="xsd:string"/>
                    </xsd:complexType>
                  </xsd:element>
                </xsd:sequence>
              </xsd:complexType>
            </xsd:element>
            <xsd:element minOccurs="0" nillable="true" type="xsd:string" name="objectDefaults" form="qualified"/>
            <xsd:element minOccurs="0" nillable="true" type="xsd:string" name="extraClrSchemeLst" form="qualified"/>
            <xsd:element minOccurs="0" nillable="true" name="extLst" form="qualified">
              <xsd:complexType>
                <xsd:sequence minOccurs="0">
                  <xsd:element minOccurs="0" nillable="true" name="ext" form="qualified">
                    <xsd:complexType>
                      <xsd:sequence minOccurs="0">
                        <xsd:element minOccurs="0" ref="ns1:themeFamily"/>
                      </xsd:sequence>
                      <xsd:attribute name="uri" form="unqualified" type="xsd:string"/>
                    </xsd:complexType>
                  </xsd:element>
                </xsd:sequence>
              </xsd:complexType>
            </xsd:element>
          </xsd:sequence>
          <xsd:attribute name="name" form="unqualified" type="xsd:string"/>
        </xsd:complexType>
      </xsd:element>
    </xsd:schema>
  </Schema>
  <Schema ID="Schema30" Namespace="http://schemas.microsoft.com/office/word/2012/wordml">
    <xsd:schema xmlns:xsd="http://www.w3.org/2001/XMLSchema" xmlns:ns0="http://schemas.microsoft.com/office/word/2012/wordml" xmlns="" targetNamespace="http://schemas.microsoft.com/office/word/2012/wordml">
      <xsd:element nillable="true" type="xsd:string" name="chartTrackingRefBased"/>
      <xsd:element nillable="true" name="docId">
        <xsd:complexType>
          <xsd:attribute ref="ns0:val"/>
        </xsd:complexType>
      </xsd:element>
      <xsd:attribute name="val" type="xsd:string"/>
    </xsd:schema>
  </Schema>
  <Schema ID="Schema31" Namespace="http://schemas.microsoft.com/office/thememl/2012/main">
    <xsd:schema xmlns:xsd="http://www.w3.org/2001/XMLSchema" xmlns:ns0="http://schemas.microsoft.com/office/thememl/2012/main" xmlns="" targetNamespace="http://schemas.microsoft.com/office/thememl/2012/main">
      <xsd:element nillable="true" name="themeFamily">
        <xsd:complexType>
          <xsd:attribute name="name" form="unqualified" type="xsd:string"/>
          <xsd:attribute name="id" form="unqualified" type="xsd:string"/>
          <xsd:attribute name="vid" form="unqualified" type="xsd:string"/>
        </xsd:complexType>
      </xsd:element>
    </xsd:schema>
  </Schema>
  <Schema ID="Schema32" Namespace="http://purl.org/dc/terms/">
    <xsd:schema xmlns:xsd="http://www.w3.org/2001/XMLSchema" xmlns:ns0="http://purl.org/dc/terms/" xmlns="" targetNamespace="http://purl.org/dc/terms/">
      <xsd:element nillable="true" type="xsd:dateTime" name="created"/>
      <xsd:element nillable="true" type="xsd:dateTime" name="modified"/>
    </xsd:schema>
  </Schema>
  <Schema ID="Schema33" Namespace="http://purl.org/dc/elements/1.1/">
    <xsd:schema xmlns:xsd="http://www.w3.org/2001/XMLSchema" xmlns:ns0="http://purl.org/dc/elements/1.1/" xmlns="" targetNamespace="http://purl.org/dc/elements/1.1/">
      <xsd:element nillable="true" type="xsd:string" name="title"/>
      <xsd:element nillable="true" type="xsd:string" name="subject"/>
      <xsd:element nillable="true" type="xsd:string" name="creator"/>
      <xsd:element nillable="true" type="xsd:string" name="description"/>
    </xsd:schema>
  </Schema>
  <Schema ID="Schema34" SchemaRef="Schema18 Schema19 Schema20 Schema21 Schema22 Schema23 Schema24 Schema25 Schema26 Schema27 Schema28 Schema29 Schema30 Schema31 Schema32 Schema33" Namespace="http://schemas.microsoft.com/office/2006/xmlPackage">
    <xsd:schema xmlns:xsd="http://www.w3.org/2001/XMLSchema" xmlns:ns0="http://schemas.openxmlformats.org/wordprocessingml/2006/main" xmlns:ns1="http://schemas.openxmlformats.org/package/2006/relationships" xmlns:ns2="http://schemas.openxmlformats.org/package/2006/metadata/core-properties" xmlns:ns3="http://schemas.openxmlformats.org/officeDocument/2006/extended-properties" xmlns:ns4="http://schemas.openxmlformats.org/drawingml/2006/main" xmlns:ns5="http://schemas.microsoft.com/office/2006/xmlPackage" xmlns="" targetNamespace="http://schemas.microsoft.com/office/2006/xmlPackage">
      <xsd:import namespace="http://schemas.openxmlformats.org/wordprocessingml/2006/main"/>
      <xsd:import namespace="http://schemas.openxmlformats.org/package/2006/relationships"/>
      <xsd:import namespace="http://schemas.openxmlformats.org/package/2006/metadata/core-properties"/>
      <xsd:import namespace="http://schemas.openxmlformats.org/officeDocument/2006/extended-properties"/>
      <xsd:import namespace="http://schemas.openxmlformats.org/drawingml/2006/main"/>
      <xsd:element nillable="true" name="package">
        <xsd:complexType>
          <xsd:sequence minOccurs="0">
            <xsd:element minOccurs="0" maxOccurs="unbounded" nillable="true" name="part" form="qualified">
              <xsd:complexType>
                <xsd:sequence minOccurs="0">
                  <xsd:element minOccurs="0" nillable="true" name="xmlData" form="qualified">
                    <xsd:complexType>
                      <xsd:all>
                        <xsd:element minOccurs="0" ref="ns1:Relationships"/>
                        <xsd:element minOccurs="0" ref="ns0:document"/>
                        <xsd:element minOccurs="0" ref="ns4:theme"/>
                        <xsd:element minOccurs="0" ref="ns0:settings"/>
                        <xsd:element minOccurs="0" ref="ns0:fonts"/>
                        <xsd:element minOccurs="0" ref="ns0:webSettings"/>
                        <xsd:element minOccurs="0" ref="ns3:Properties"/>
                        <xsd:element minOccurs="0" ref="ns2:coreProperties"/>
                        <xsd:element minOccurs="0" ref="ns0:styles"/>
                      </xsd:all>
                    </xsd:complexType>
                  </xsd:element>
                </xsd:sequence>
                <xsd:attribute ref="ns5:name"/>
                <xsd:attribute ref="ns5:contentType"/>
                <xsd:attribute ref="ns5:padding"/>
              </xsd:complexType>
            </xsd:element>
          </xsd:sequence>
        </xsd:complexType>
      </xsd:element>
      <xsd:attribute name="name" type="xsd:string"/>
      <xsd:attribute name="contentType" type="xsd:string"/>
      <xsd:attribute name="padding" type="xsd:integer"/>
    </xsd:schema>
  </Schema>
  <Map ID="1" Name="package_対応付け" RootElement="package" SchemaID="Schema17" ShowImportExportValidationErrors="false" AutoFit="true" Append="false" PreserveSortAFLayout="true" PreserveFormat="true">
    <DataBinding FileBinding="true" ConnectionID="1" DataBindingLoadMode="1"/>
  </Map>
  <Map ID="2" Name="package_対応付け1" RootElement="package" SchemaID="Schema34"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xmlMaps" Target="xmlMap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numLit>
              <c:formatCode>General</c:formatCode>
              <c:ptCount val="6"/>
              <c:pt idx="0">
                <c:v>43831</c:v>
              </c:pt>
              <c:pt idx="1">
                <c:v>43862</c:v>
              </c:pt>
              <c:pt idx="2">
                <c:v>43891</c:v>
              </c:pt>
              <c:pt idx="3">
                <c:v>43922</c:v>
              </c:pt>
              <c:pt idx="4">
                <c:v>43952</c:v>
              </c:pt>
              <c:pt idx="5">
                <c:v>43983</c:v>
              </c:pt>
            </c:numLit>
          </c:cat>
          <c:val>
            <c:numLit>
              <c:formatCode>General</c:formatCode>
              <c:ptCount val="6"/>
              <c:pt idx="0">
                <c:v>412</c:v>
              </c:pt>
              <c:pt idx="1">
                <c:v>374</c:v>
              </c:pt>
              <c:pt idx="2">
                <c:v>365</c:v>
              </c:pt>
              <c:pt idx="3">
                <c:v>323</c:v>
              </c:pt>
              <c:pt idx="4">
                <c:v>366</c:v>
              </c:pt>
              <c:pt idx="5">
                <c:v>358</c:v>
              </c:pt>
            </c:numLit>
          </c:val>
          <c:extLst xmlns:c16r2="http://schemas.microsoft.com/office/drawing/2015/06/chart">
            <c:ext xmlns:c16="http://schemas.microsoft.com/office/drawing/2014/chart" uri="{C3380CC4-5D6E-409C-BE32-E72D297353CC}">
              <c16:uniqueId val="{00000000-D695-46AB-B01D-5BB216A5179A}"/>
            </c:ext>
          </c:extLst>
        </c:ser>
        <c:ser>
          <c:idx val="1"/>
          <c:order val="1"/>
          <c:spPr>
            <a:solidFill>
              <a:srgbClr val="993366"/>
            </a:solidFill>
            <a:ln w="12700">
              <a:solidFill>
                <a:srgbClr val="000000"/>
              </a:solidFill>
              <a:prstDash val="solid"/>
            </a:ln>
          </c:spPr>
          <c:invertIfNegative val="0"/>
          <c:cat>
            <c:numLit>
              <c:formatCode>General</c:formatCode>
              <c:ptCount val="6"/>
              <c:pt idx="0">
                <c:v>43831</c:v>
              </c:pt>
              <c:pt idx="1">
                <c:v>43862</c:v>
              </c:pt>
              <c:pt idx="2">
                <c:v>43891</c:v>
              </c:pt>
              <c:pt idx="3">
                <c:v>43922</c:v>
              </c:pt>
              <c:pt idx="4">
                <c:v>43952</c:v>
              </c:pt>
              <c:pt idx="5">
                <c:v>43983</c:v>
              </c:pt>
            </c:numLit>
          </c:cat>
          <c:val>
            <c:numRef>
              <c:f>入力ﾘｽﾄ!#REF!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695-46AB-B01D-5BB216A5179A}"/>
            </c:ext>
          </c:extLst>
        </c:ser>
        <c:ser>
          <c:idx val="2"/>
          <c:order val="2"/>
          <c:spPr>
            <a:solidFill>
              <a:srgbClr val="FFFFCC"/>
            </a:solidFill>
            <a:ln w="12700">
              <a:solidFill>
                <a:srgbClr val="000000"/>
              </a:solidFill>
              <a:prstDash val="solid"/>
            </a:ln>
          </c:spPr>
          <c:invertIfNegative val="0"/>
          <c:cat>
            <c:numLit>
              <c:formatCode>General</c:formatCode>
              <c:ptCount val="6"/>
              <c:pt idx="0">
                <c:v>43831</c:v>
              </c:pt>
              <c:pt idx="1">
                <c:v>43862</c:v>
              </c:pt>
              <c:pt idx="2">
                <c:v>43891</c:v>
              </c:pt>
              <c:pt idx="3">
                <c:v>43922</c:v>
              </c:pt>
              <c:pt idx="4">
                <c:v>43952</c:v>
              </c:pt>
              <c:pt idx="5">
                <c:v>43983</c:v>
              </c:pt>
            </c:numLit>
          </c:cat>
          <c:val>
            <c:numRef>
              <c:f>入力ﾘｽﾄ!#REF!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695-46AB-B01D-5BB216A5179A}"/>
            </c:ext>
          </c:extLst>
        </c:ser>
        <c:dLbls>
          <c:showLegendKey val="0"/>
          <c:showVal val="0"/>
          <c:showCatName val="0"/>
          <c:showSerName val="0"/>
          <c:showPercent val="0"/>
          <c:showBubbleSize val="0"/>
        </c:dLbls>
        <c:gapWidth val="150"/>
        <c:axId val="210240504"/>
        <c:axId val="210240896"/>
      </c:barChart>
      <c:catAx>
        <c:axId val="2102405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明朝"/>
                <a:ea typeface="ＭＳ 明朝"/>
                <a:cs typeface="ＭＳ 明朝"/>
              </a:defRPr>
            </a:pPr>
            <a:endParaRPr lang="ja-JP"/>
          </a:p>
        </c:txPr>
        <c:crossAx val="210240896"/>
        <c:crosses val="autoZero"/>
        <c:auto val="0"/>
        <c:lblAlgn val="ctr"/>
        <c:lblOffset val="100"/>
        <c:tickLblSkip val="19"/>
        <c:tickMarkSkip val="1"/>
        <c:noMultiLvlLbl val="0"/>
      </c:catAx>
      <c:valAx>
        <c:axId val="2102408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10240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明朝"/>
                <a:ea typeface="ＭＳ 明朝"/>
                <a:cs typeface="ＭＳ 明朝"/>
              </a:defRPr>
            </a:pPr>
            <a:r>
              <a:rPr lang="ja-JP" altLang="en-US"/>
              <a:t>〇受電開始後１年間の予想負荷曲線図（年）</a:t>
            </a:r>
          </a:p>
        </c:rich>
      </c:tx>
      <c:layout>
        <c:manualLayout>
          <c:xMode val="edge"/>
          <c:yMode val="edge"/>
          <c:x val="0.20089969729468563"/>
          <c:y val="2.5274738836462717E-2"/>
        </c:manualLayout>
      </c:layout>
      <c:overlay val="0"/>
      <c:spPr>
        <a:noFill/>
        <a:ln w="25400">
          <a:noFill/>
        </a:ln>
      </c:spPr>
    </c:title>
    <c:autoTitleDeleted val="0"/>
    <c:plotArea>
      <c:layout>
        <c:manualLayout>
          <c:layoutTarget val="inner"/>
          <c:xMode val="edge"/>
          <c:yMode val="edge"/>
          <c:x val="0.10344835159203962"/>
          <c:y val="0.15714294146148558"/>
          <c:w val="0.84407857893214933"/>
          <c:h val="0.72527511443762582"/>
        </c:manualLayout>
      </c:layout>
      <c:barChart>
        <c:barDir val="col"/>
        <c:grouping val="clustered"/>
        <c:varyColors val="0"/>
        <c:ser>
          <c:idx val="0"/>
          <c:order val="0"/>
          <c:spPr>
            <a:solidFill>
              <a:srgbClr val="9999FF"/>
            </a:solidFill>
            <a:ln w="25400">
              <a:solidFill>
                <a:srgbClr val="000080"/>
              </a:solidFill>
              <a:prstDash val="solid"/>
            </a:ln>
          </c:spPr>
          <c:invertIfNegative val="0"/>
          <c:dLbls>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明朝"/>
                    <a:ea typeface="ＭＳ 明朝"/>
                    <a:cs typeface="ＭＳ 明朝"/>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【サンプル3】年間負荷想定入力リスト!$C$10:$N$10</c:f>
              <c:numCache>
                <c:formatCode>[$-411]yyyy"年"m"月"</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【サンプル3】年間負荷想定入力リスト!$C$11:$N$11</c:f>
              <c:numCache>
                <c:formatCode>#,##0_);[Red]\(#,##0\)</c:formatCode>
                <c:ptCount val="12"/>
                <c:pt idx="0">
                  <c:v>500</c:v>
                </c:pt>
                <c:pt idx="1">
                  <c:v>600</c:v>
                </c:pt>
                <c:pt idx="2">
                  <c:v>800</c:v>
                </c:pt>
                <c:pt idx="3">
                  <c:v>300</c:v>
                </c:pt>
                <c:pt idx="4">
                  <c:v>650</c:v>
                </c:pt>
                <c:pt idx="5">
                  <c:v>750</c:v>
                </c:pt>
                <c:pt idx="6">
                  <c:v>600</c:v>
                </c:pt>
                <c:pt idx="7">
                  <c:v>420</c:v>
                </c:pt>
                <c:pt idx="8">
                  <c:v>530</c:v>
                </c:pt>
                <c:pt idx="9">
                  <c:v>670</c:v>
                </c:pt>
                <c:pt idx="10">
                  <c:v>800</c:v>
                </c:pt>
                <c:pt idx="11">
                  <c:v>900</c:v>
                </c:pt>
              </c:numCache>
            </c:numRef>
          </c:val>
          <c:extLst xmlns:c16r2="http://schemas.microsoft.com/office/drawing/2015/06/chart">
            <c:ext xmlns:c16="http://schemas.microsoft.com/office/drawing/2014/chart" uri="{C3380CC4-5D6E-409C-BE32-E72D297353CC}">
              <c16:uniqueId val="{00000000-600C-42E1-9893-FBACF87E5483}"/>
            </c:ext>
          </c:extLst>
        </c:ser>
        <c:dLbls>
          <c:showLegendKey val="0"/>
          <c:showVal val="0"/>
          <c:showCatName val="0"/>
          <c:showSerName val="0"/>
          <c:showPercent val="0"/>
          <c:showBubbleSize val="0"/>
        </c:dLbls>
        <c:gapWidth val="150"/>
        <c:axId val="210242072"/>
        <c:axId val="210242464"/>
      </c:barChart>
      <c:catAx>
        <c:axId val="210242072"/>
        <c:scaling>
          <c:orientation val="minMax"/>
        </c:scaling>
        <c:delete val="0"/>
        <c:axPos val="b"/>
        <c:title>
          <c:tx>
            <c:rich>
              <a:bodyPr/>
              <a:lstStyle/>
              <a:p>
                <a:pPr>
                  <a:defRPr sz="1100" b="0" i="0" u="none" strike="noStrike" baseline="0">
                    <a:solidFill>
                      <a:srgbClr val="000000"/>
                    </a:solidFill>
                    <a:latin typeface="ＭＳ 明朝"/>
                    <a:ea typeface="ＭＳ 明朝"/>
                    <a:cs typeface="ＭＳ 明朝"/>
                  </a:defRPr>
                </a:pPr>
                <a:r>
                  <a:rPr lang="ja-JP" altLang="en-US"/>
                  <a:t>（年月）</a:t>
                </a:r>
              </a:p>
            </c:rich>
          </c:tx>
          <c:layout>
            <c:manualLayout>
              <c:xMode val="edge"/>
              <c:yMode val="edge"/>
              <c:x val="0.89205462604729813"/>
              <c:y val="0.95494556734287395"/>
            </c:manualLayout>
          </c:layout>
          <c:overlay val="0"/>
          <c:spPr>
            <a:noFill/>
            <a:ln w="25400">
              <a:noFill/>
            </a:ln>
          </c:spPr>
        </c:title>
        <c:numFmt formatCode="[$-411]yyyy&quot;年&quot;m&quot;月&quot;"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ゴシック"/>
                <a:ea typeface="ＭＳ ゴシック"/>
                <a:cs typeface="ＭＳ ゴシック"/>
              </a:defRPr>
            </a:pPr>
            <a:endParaRPr lang="ja-JP"/>
          </a:p>
        </c:txPr>
        <c:crossAx val="210242464"/>
        <c:crosses val="autoZero"/>
        <c:auto val="0"/>
        <c:lblAlgn val="ctr"/>
        <c:lblOffset val="100"/>
        <c:tickLblSkip val="1"/>
        <c:tickMarkSkip val="1"/>
        <c:noMultiLvlLbl val="0"/>
      </c:catAx>
      <c:valAx>
        <c:axId val="210242464"/>
        <c:scaling>
          <c:orientation val="minMax"/>
          <c:min val="100"/>
        </c:scaling>
        <c:delete val="0"/>
        <c:axPos val="l"/>
        <c:majorGridlines>
          <c:spPr>
            <a:ln w="3175">
              <a:solidFill>
                <a:srgbClr val="000000"/>
              </a:solidFill>
              <a:prstDash val="sysDash"/>
            </a:ln>
          </c:spPr>
        </c:majorGridlines>
        <c:title>
          <c:tx>
            <c:rich>
              <a:bodyPr rot="0" vert="horz"/>
              <a:lstStyle/>
              <a:p>
                <a:pPr algn="l">
                  <a:defRPr sz="1100" b="0" i="0" u="none" strike="noStrike" baseline="0">
                    <a:solidFill>
                      <a:srgbClr val="000000"/>
                    </a:solidFill>
                    <a:latin typeface="ＭＳ 明朝"/>
                    <a:ea typeface="ＭＳ 明朝"/>
                    <a:cs typeface="ＭＳ 明朝"/>
                  </a:defRPr>
                </a:pPr>
                <a:r>
                  <a:rPr lang="ja-JP" altLang="en-US"/>
                  <a:t>予想最大
需要電力</a:t>
                </a:r>
                <a:r>
                  <a:rPr lang="en-US" altLang="ja-JP"/>
                  <a:t>(</a:t>
                </a:r>
                <a:r>
                  <a:rPr lang="en-US" altLang="en-US"/>
                  <a:t>kW)</a:t>
                </a:r>
              </a:p>
            </c:rich>
          </c:tx>
          <c:layout>
            <c:manualLayout>
              <c:xMode val="edge"/>
              <c:yMode val="edge"/>
              <c:x val="2.9985029446968004E-2"/>
              <c:y val="8.571433170626487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10242072"/>
        <c:crosses val="autoZero"/>
        <c:crossBetween val="between"/>
        <c:majorUnit val="10"/>
        <c:minorUnit val="1"/>
      </c:valAx>
      <c:spPr>
        <a:solidFill>
          <a:srgbClr val="FFFFCC"/>
        </a:solidFill>
        <a:ln w="12700">
          <a:solidFill>
            <a:srgbClr val="FFFF99"/>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0.82" l="0.75" r="0.56000000000000005" t="0.78" header="0.5" footer="0.5"/>
    <c:pageSetup paperSize="9" orientation="portrait"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74018126888217"/>
          <c:y val="0.13450944396740841"/>
          <c:w val="0.84743202416918428"/>
          <c:h val="0.74090447824670869"/>
        </c:manualLayout>
      </c:layout>
      <c:lineChart>
        <c:grouping val="standard"/>
        <c:varyColors val="0"/>
        <c:ser>
          <c:idx val="0"/>
          <c:order val="0"/>
          <c:spPr>
            <a:ln w="25400">
              <a:solidFill>
                <a:srgbClr val="0000FF"/>
              </a:solidFill>
              <a:prstDash val="solid"/>
            </a:ln>
          </c:spPr>
          <c:marker>
            <c:symbol val="circle"/>
            <c:size val="8"/>
            <c:spPr>
              <a:solidFill>
                <a:srgbClr val="0000FF"/>
              </a:solidFill>
              <a:ln>
                <a:solidFill>
                  <a:srgbClr val="0000FF"/>
                </a:solidFill>
                <a:prstDash val="solid"/>
              </a:ln>
            </c:spPr>
          </c:marker>
          <c:dLbls>
            <c:spPr>
              <a:no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【サンプル3】年間負荷想定入力リスト!$C$20:$Z$20</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【サンプル3】年間負荷想定入力リスト!$C$21:$Z$21</c:f>
              <c:numCache>
                <c:formatCode>#,##0_);[Red]\(#,##0\)</c:formatCode>
                <c:ptCount val="24"/>
                <c:pt idx="0">
                  <c:v>50</c:v>
                </c:pt>
                <c:pt idx="1">
                  <c:v>45</c:v>
                </c:pt>
                <c:pt idx="2">
                  <c:v>55</c:v>
                </c:pt>
                <c:pt idx="3">
                  <c:v>60</c:v>
                </c:pt>
                <c:pt idx="4">
                  <c:v>65</c:v>
                </c:pt>
                <c:pt idx="5">
                  <c:v>70</c:v>
                </c:pt>
                <c:pt idx="6">
                  <c:v>80</c:v>
                </c:pt>
                <c:pt idx="7">
                  <c:v>90</c:v>
                </c:pt>
                <c:pt idx="8">
                  <c:v>100</c:v>
                </c:pt>
                <c:pt idx="9">
                  <c:v>110</c:v>
                </c:pt>
                <c:pt idx="10">
                  <c:v>120</c:v>
                </c:pt>
                <c:pt idx="11">
                  <c:v>130</c:v>
                </c:pt>
                <c:pt idx="12">
                  <c:v>140</c:v>
                </c:pt>
                <c:pt idx="13">
                  <c:v>150</c:v>
                </c:pt>
                <c:pt idx="14">
                  <c:v>123</c:v>
                </c:pt>
                <c:pt idx="15">
                  <c:v>140</c:v>
                </c:pt>
                <c:pt idx="16">
                  <c:v>110</c:v>
                </c:pt>
                <c:pt idx="17">
                  <c:v>111</c:v>
                </c:pt>
                <c:pt idx="18">
                  <c:v>70</c:v>
                </c:pt>
                <c:pt idx="19">
                  <c:v>46</c:v>
                </c:pt>
                <c:pt idx="20">
                  <c:v>50</c:v>
                </c:pt>
                <c:pt idx="21">
                  <c:v>30</c:v>
                </c:pt>
                <c:pt idx="22">
                  <c:v>20</c:v>
                </c:pt>
                <c:pt idx="23">
                  <c:v>15</c:v>
                </c:pt>
              </c:numCache>
            </c:numRef>
          </c:val>
          <c:smooth val="0"/>
          <c:extLst xmlns:c16r2="http://schemas.microsoft.com/office/drawing/2015/06/chart">
            <c:ext xmlns:c16="http://schemas.microsoft.com/office/drawing/2014/chart" uri="{C3380CC4-5D6E-409C-BE32-E72D297353CC}">
              <c16:uniqueId val="{00000000-578A-4B94-B10E-67E96CC271EB}"/>
            </c:ext>
          </c:extLst>
        </c:ser>
        <c:dLbls>
          <c:showLegendKey val="0"/>
          <c:showVal val="0"/>
          <c:showCatName val="0"/>
          <c:showSerName val="0"/>
          <c:showPercent val="0"/>
          <c:showBubbleSize val="0"/>
        </c:dLbls>
        <c:marker val="1"/>
        <c:smooth val="0"/>
        <c:axId val="634158392"/>
        <c:axId val="634154864"/>
      </c:lineChart>
      <c:catAx>
        <c:axId val="634158392"/>
        <c:scaling>
          <c:orientation val="minMax"/>
        </c:scaling>
        <c:delete val="0"/>
        <c:axPos val="b"/>
        <c:title>
          <c:tx>
            <c:rich>
              <a:bodyPr/>
              <a:lstStyle/>
              <a:p>
                <a:pPr>
                  <a:defRPr sz="1100" b="0" i="0" u="none" strike="noStrike" baseline="0">
                    <a:solidFill>
                      <a:srgbClr val="000000"/>
                    </a:solidFill>
                    <a:latin typeface="ＭＳ 明朝"/>
                    <a:ea typeface="ＭＳ 明朝"/>
                    <a:cs typeface="ＭＳ 明朝"/>
                  </a:defRPr>
                </a:pPr>
                <a:r>
                  <a:rPr lang="ja-JP" altLang="en-US"/>
                  <a:t>（時）</a:t>
                </a:r>
              </a:p>
            </c:rich>
          </c:tx>
          <c:layout>
            <c:manualLayout>
              <c:xMode val="edge"/>
              <c:yMode val="edge"/>
              <c:x val="0.90332326283987918"/>
              <c:y val="0.94156610777185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明朝"/>
                <a:ea typeface="ＭＳ 明朝"/>
                <a:cs typeface="ＭＳ 明朝"/>
              </a:defRPr>
            </a:pPr>
            <a:endParaRPr lang="ja-JP"/>
          </a:p>
        </c:txPr>
        <c:crossAx val="634154864"/>
        <c:crosses val="autoZero"/>
        <c:auto val="0"/>
        <c:lblAlgn val="ctr"/>
        <c:lblOffset val="100"/>
        <c:tickLblSkip val="1"/>
        <c:tickMarkSkip val="1"/>
        <c:noMultiLvlLbl val="0"/>
      </c:catAx>
      <c:valAx>
        <c:axId val="634154864"/>
        <c:scaling>
          <c:orientation val="minMax"/>
        </c:scaling>
        <c:delete val="0"/>
        <c:axPos val="l"/>
        <c:majorGridlines>
          <c:spPr>
            <a:ln w="3175">
              <a:solidFill>
                <a:srgbClr val="000000"/>
              </a:solidFill>
              <a:prstDash val="sysDash"/>
            </a:ln>
          </c:spPr>
        </c:majorGridlines>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634158392"/>
        <c:crosses val="autoZero"/>
        <c:crossBetween val="midCat"/>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0.78" l="0.75" r="0.62" t="0.88" header="0.5" footer="0.5"/>
    <c:pageSetup paperSize="9" orientation="portrait" horizontalDpi="300"/>
  </c:printSettings>
  <c:userShapes r:id="rId1"/>
</c:chartSpace>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15</xdr:col>
      <xdr:colOff>9525</xdr:colOff>
      <xdr:row>64</xdr:row>
      <xdr:rowOff>95249</xdr:rowOff>
    </xdr:from>
    <xdr:to>
      <xdr:col>16</xdr:col>
      <xdr:colOff>65700</xdr:colOff>
      <xdr:row>66</xdr:row>
      <xdr:rowOff>84749</xdr:rowOff>
    </xdr:to>
    <xdr:sp macro="" textlink="">
      <xdr:nvSpPr>
        <xdr:cNvPr id="2" name="円/楕円 1"/>
        <xdr:cNvSpPr/>
      </xdr:nvSpPr>
      <xdr:spPr>
        <a:xfrm>
          <a:off x="1866900" y="6362699"/>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9525</xdr:colOff>
      <xdr:row>64</xdr:row>
      <xdr:rowOff>95249</xdr:rowOff>
    </xdr:from>
    <xdr:to>
      <xdr:col>78</xdr:col>
      <xdr:colOff>65700</xdr:colOff>
      <xdr:row>66</xdr:row>
      <xdr:rowOff>84749</xdr:rowOff>
    </xdr:to>
    <xdr:sp macro="" textlink="">
      <xdr:nvSpPr>
        <xdr:cNvPr id="3" name="円/楕円 2"/>
        <xdr:cNvSpPr/>
      </xdr:nvSpPr>
      <xdr:spPr>
        <a:xfrm>
          <a:off x="1866900" y="6362699"/>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977</xdr:colOff>
      <xdr:row>2</xdr:row>
      <xdr:rowOff>112101</xdr:rowOff>
    </xdr:from>
    <xdr:ext cx="133883" cy="168508"/>
    <xdr:sp macro="" textlink="">
      <xdr:nvSpPr>
        <xdr:cNvPr id="2" name="Text Box 2"/>
        <xdr:cNvSpPr txBox="1">
          <a:spLocks noChangeArrowheads="1"/>
        </xdr:cNvSpPr>
      </xdr:nvSpPr>
      <xdr:spPr bwMode="auto">
        <a:xfrm>
          <a:off x="6316052" y="435951"/>
          <a:ext cx="133883"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明朝" pitchFamily="18" charset="-128"/>
              <a:ea typeface="ＭＳ Ｐ明朝" pitchFamily="18" charset="-128"/>
            </a:rPr>
            <a:t>①</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122989</xdr:colOff>
      <xdr:row>6</xdr:row>
      <xdr:rowOff>19049</xdr:rowOff>
    </xdr:from>
    <xdr:to>
      <xdr:col>10</xdr:col>
      <xdr:colOff>266700</xdr:colOff>
      <xdr:row>7</xdr:row>
      <xdr:rowOff>123824</xdr:rowOff>
    </xdr:to>
    <xdr:sp macro="" textlink="">
      <xdr:nvSpPr>
        <xdr:cNvPr id="2" name="大かっこ 1"/>
        <xdr:cNvSpPr/>
      </xdr:nvSpPr>
      <xdr:spPr>
        <a:xfrm>
          <a:off x="1018339" y="942974"/>
          <a:ext cx="3725111" cy="2571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14</xdr:col>
      <xdr:colOff>63040</xdr:colOff>
      <xdr:row>6</xdr:row>
      <xdr:rowOff>19033</xdr:rowOff>
    </xdr:from>
    <xdr:to>
      <xdr:col>23</xdr:col>
      <xdr:colOff>304801</xdr:colOff>
      <xdr:row>7</xdr:row>
      <xdr:rowOff>123808</xdr:rowOff>
    </xdr:to>
    <xdr:sp macro="" textlink="">
      <xdr:nvSpPr>
        <xdr:cNvPr id="3" name="大かっこ 2"/>
        <xdr:cNvSpPr/>
      </xdr:nvSpPr>
      <xdr:spPr>
        <a:xfrm>
          <a:off x="6368590" y="942958"/>
          <a:ext cx="4270836" cy="2571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28575</xdr:colOff>
      <xdr:row>11</xdr:row>
      <xdr:rowOff>123825</xdr:rowOff>
    </xdr:from>
    <xdr:ext cx="223779" cy="225205"/>
    <xdr:sp macro="" textlink="">
      <xdr:nvSpPr>
        <xdr:cNvPr id="2" name="Text Box 7"/>
        <xdr:cNvSpPr txBox="1">
          <a:spLocks noChangeArrowheads="1"/>
        </xdr:cNvSpPr>
      </xdr:nvSpPr>
      <xdr:spPr bwMode="auto">
        <a:xfrm>
          <a:off x="5895975" y="1885950"/>
          <a:ext cx="223779" cy="225205"/>
        </a:xfrm>
        <a:prstGeom prst="rect">
          <a:avLst/>
        </a:prstGeom>
        <a:noFill/>
        <a:ln w="9525">
          <a:noFill/>
          <a:miter lim="800000"/>
          <a:headEnd/>
          <a:tailEnd/>
        </a:ln>
      </xdr:spPr>
      <xdr:txBody>
        <a:bodyPr wrap="none" lIns="18288" tIns="27432" rIns="0" bIns="0" anchor="t" upright="1">
          <a:spAutoFit/>
        </a:bodyPr>
        <a:lstStyle/>
        <a:p>
          <a:pPr algn="l" rtl="0">
            <a:defRPr sz="1000"/>
          </a:pPr>
          <a:r>
            <a:rPr lang="en-US" altLang="ja-JP" sz="900" b="0" i="0" strike="noStrike">
              <a:solidFill>
                <a:srgbClr val="000000"/>
              </a:solidFill>
              <a:latin typeface="Century"/>
            </a:rPr>
            <a:t>K</a:t>
          </a:r>
          <a:r>
            <a:rPr lang="en-US" altLang="ja-JP" sz="900" b="0" i="0" strike="noStrike" baseline="-25000">
              <a:solidFill>
                <a:srgbClr val="000000"/>
              </a:solidFill>
              <a:latin typeface="Century"/>
            </a:rPr>
            <a:t>i </a:t>
          </a:r>
          <a:r>
            <a:rPr lang="en-US" altLang="ja-JP" sz="900" b="0" i="0" strike="noStrike">
              <a:solidFill>
                <a:srgbClr val="000000"/>
              </a:solidFill>
              <a:latin typeface="Century"/>
            </a:rPr>
            <a:t>=</a:t>
          </a:r>
        </a:p>
      </xdr:txBody>
    </xdr:sp>
    <xdr:clientData/>
  </xdr:oneCellAnchor>
  <xdr:twoCellAnchor>
    <xdr:from>
      <xdr:col>14</xdr:col>
      <xdr:colOff>400050</xdr:colOff>
      <xdr:row>12</xdr:row>
      <xdr:rowOff>104775</xdr:rowOff>
    </xdr:from>
    <xdr:to>
      <xdr:col>17</xdr:col>
      <xdr:colOff>47625</xdr:colOff>
      <xdr:row>12</xdr:row>
      <xdr:rowOff>104775</xdr:rowOff>
    </xdr:to>
    <xdr:sp macro="" textlink="">
      <xdr:nvSpPr>
        <xdr:cNvPr id="3" name="Line 8"/>
        <xdr:cNvSpPr>
          <a:spLocks noChangeShapeType="1"/>
        </xdr:cNvSpPr>
      </xdr:nvSpPr>
      <xdr:spPr bwMode="auto">
        <a:xfrm>
          <a:off x="6267450" y="201930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238125</xdr:colOff>
      <xdr:row>12</xdr:row>
      <xdr:rowOff>95250</xdr:rowOff>
    </xdr:from>
    <xdr:ext cx="316866" cy="205622"/>
    <xdr:sp macro="" textlink="">
      <xdr:nvSpPr>
        <xdr:cNvPr id="4" name="Text Box 9"/>
        <xdr:cNvSpPr txBox="1">
          <a:spLocks noChangeArrowheads="1"/>
        </xdr:cNvSpPr>
      </xdr:nvSpPr>
      <xdr:spPr bwMode="auto">
        <a:xfrm>
          <a:off x="6553200" y="2009775"/>
          <a:ext cx="316866" cy="205622"/>
        </a:xfrm>
        <a:prstGeom prst="rect">
          <a:avLst/>
        </a:prstGeom>
        <a:noFill/>
        <a:ln w="9525">
          <a:noFill/>
          <a:miter lim="800000"/>
          <a:headEnd/>
          <a:tailEnd/>
        </a:ln>
      </xdr:spPr>
      <xdr:txBody>
        <a:bodyPr wrap="none" lIns="18288" tIns="27432" rIns="0" bIns="0" anchor="t" upright="1">
          <a:spAutoFit/>
        </a:bodyPr>
        <a:lstStyle/>
        <a:p>
          <a:pPr algn="l" rtl="0">
            <a:defRPr sz="1000"/>
          </a:pPr>
          <a:r>
            <a:rPr lang="en-US" altLang="ja-JP" sz="900" b="0" i="0" strike="noStrike">
              <a:solidFill>
                <a:srgbClr val="000000"/>
              </a:solidFill>
              <a:latin typeface="Century"/>
            </a:rPr>
            <a:t>139.4</a:t>
          </a:r>
        </a:p>
      </xdr:txBody>
    </xdr:sp>
    <xdr:clientData/>
  </xdr:oneCellAnchor>
  <xdr:oneCellAnchor>
    <xdr:from>
      <xdr:col>15</xdr:col>
      <xdr:colOff>171450</xdr:colOff>
      <xdr:row>11</xdr:row>
      <xdr:rowOff>28575</xdr:rowOff>
    </xdr:from>
    <xdr:ext cx="584647" cy="177741"/>
    <xdr:sp macro="" textlink="">
      <xdr:nvSpPr>
        <xdr:cNvPr id="5" name="Text Box 10"/>
        <xdr:cNvSpPr txBox="1">
          <a:spLocks noChangeArrowheads="1"/>
        </xdr:cNvSpPr>
      </xdr:nvSpPr>
      <xdr:spPr bwMode="auto">
        <a:xfrm>
          <a:off x="6486525" y="1790700"/>
          <a:ext cx="584647" cy="177741"/>
        </a:xfrm>
        <a:prstGeom prst="rect">
          <a:avLst/>
        </a:prstGeom>
        <a:noFill/>
        <a:ln w="9525">
          <a:noFill/>
          <a:miter lim="800000"/>
          <a:headEnd/>
          <a:tailEnd/>
        </a:ln>
      </xdr:spPr>
      <xdr:txBody>
        <a:bodyPr wrap="none" lIns="18288" tIns="27432" rIns="0" bIns="0" anchor="t" upright="1">
          <a:spAutoFit/>
        </a:bodyPr>
        <a:lstStyle/>
        <a:p>
          <a:pPr algn="l" rtl="0">
            <a:defRPr sz="1000"/>
          </a:pPr>
          <a:r>
            <a:rPr lang="el-GR" altLang="ja-JP" sz="900" b="0" i="0" strike="noStrike">
              <a:solidFill>
                <a:srgbClr val="000000"/>
              </a:solidFill>
              <a:latin typeface="Century"/>
            </a:rPr>
            <a:t>Σ(</a:t>
          </a:r>
          <a:r>
            <a:rPr lang="en-US" altLang="ja-JP" sz="900" b="0" i="0" strike="noStrike">
              <a:solidFill>
                <a:srgbClr val="000000"/>
              </a:solidFill>
              <a:latin typeface="Century"/>
            </a:rPr>
            <a:t>n×%I</a:t>
          </a:r>
          <a:r>
            <a:rPr lang="en-US" altLang="ja-JP" sz="900" b="0" i="0" strike="noStrike" baseline="-25000">
              <a:solidFill>
                <a:srgbClr val="000000"/>
              </a:solidFill>
              <a:latin typeface="Century"/>
            </a:rPr>
            <a:t>n</a:t>
          </a:r>
          <a:r>
            <a:rPr lang="en-US" altLang="ja-JP" sz="900" b="0" i="0" strike="noStrike">
              <a:solidFill>
                <a:srgbClr val="000000"/>
              </a:solidFill>
              <a:latin typeface="Century"/>
            </a:rPr>
            <a:t>)</a:t>
          </a:r>
          <a:r>
            <a:rPr lang="en-US" altLang="ja-JP" sz="900" b="0" i="0" strike="noStrike" baseline="30000">
              <a:solidFill>
                <a:srgbClr val="000000"/>
              </a:solidFill>
              <a:latin typeface="Century"/>
            </a:rPr>
            <a:t>2</a:t>
          </a:r>
        </a:p>
      </xdr:txBody>
    </xdr:sp>
    <xdr:clientData/>
  </xdr:oneCellAnchor>
  <xdr:twoCellAnchor>
    <xdr:from>
      <xdr:col>15</xdr:col>
      <xdr:colOff>38100</xdr:colOff>
      <xdr:row>11</xdr:row>
      <xdr:rowOff>38100</xdr:rowOff>
    </xdr:from>
    <xdr:to>
      <xdr:col>16</xdr:col>
      <xdr:colOff>361950</xdr:colOff>
      <xdr:row>12</xdr:row>
      <xdr:rowOff>47625</xdr:rowOff>
    </xdr:to>
    <xdr:grpSp>
      <xdr:nvGrpSpPr>
        <xdr:cNvPr id="6" name="Group 15"/>
        <xdr:cNvGrpSpPr>
          <a:grpSpLocks/>
        </xdr:cNvGrpSpPr>
      </xdr:nvGrpSpPr>
      <xdr:grpSpPr bwMode="auto">
        <a:xfrm>
          <a:off x="6369424" y="1797424"/>
          <a:ext cx="772085" cy="166407"/>
          <a:chOff x="539" y="579"/>
          <a:chExt cx="95" cy="24"/>
        </a:xfrm>
      </xdr:grpSpPr>
      <xdr:sp macro="" textlink="">
        <xdr:nvSpPr>
          <xdr:cNvPr id="7" name="Line 11"/>
          <xdr:cNvSpPr>
            <a:spLocks noChangeShapeType="1"/>
          </xdr:cNvSpPr>
        </xdr:nvSpPr>
        <xdr:spPr bwMode="auto">
          <a:xfrm>
            <a:off x="542" y="593"/>
            <a:ext cx="5" cy="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2"/>
          <xdr:cNvSpPr>
            <a:spLocks noChangeShapeType="1"/>
          </xdr:cNvSpPr>
        </xdr:nvSpPr>
        <xdr:spPr bwMode="auto">
          <a:xfrm flipV="1">
            <a:off x="547" y="580"/>
            <a:ext cx="7"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3"/>
          <xdr:cNvSpPr>
            <a:spLocks noChangeShapeType="1"/>
          </xdr:cNvSpPr>
        </xdr:nvSpPr>
        <xdr:spPr bwMode="auto">
          <a:xfrm>
            <a:off x="554" y="579"/>
            <a:ext cx="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4"/>
          <xdr:cNvSpPr>
            <a:spLocks noChangeShapeType="1"/>
          </xdr:cNvSpPr>
        </xdr:nvSpPr>
        <xdr:spPr bwMode="auto">
          <a:xfrm flipH="1">
            <a:off x="539" y="594"/>
            <a:ext cx="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13</xdr:row>
      <xdr:rowOff>47625</xdr:rowOff>
    </xdr:from>
    <xdr:to>
      <xdr:col>8</xdr:col>
      <xdr:colOff>276225</xdr:colOff>
      <xdr:row>16</xdr:row>
      <xdr:rowOff>161925</xdr:rowOff>
    </xdr:to>
    <xdr:sp macro="" textlink="">
      <xdr:nvSpPr>
        <xdr:cNvPr id="2" name="AutoShape 1">
          <a:extLst>
            <a:ext uri="{FF2B5EF4-FFF2-40B4-BE49-F238E27FC236}">
              <a16:creationId xmlns:a16="http://schemas.microsoft.com/office/drawing/2014/main" xmlns="" id="{00000000-0008-0000-0000-0000012C0000}"/>
            </a:ext>
          </a:extLst>
        </xdr:cNvPr>
        <xdr:cNvSpPr>
          <a:spLocks noChangeArrowheads="1"/>
        </xdr:cNvSpPr>
      </xdr:nvSpPr>
      <xdr:spPr bwMode="auto">
        <a:xfrm>
          <a:off x="4610100" y="2847975"/>
          <a:ext cx="1790700" cy="628650"/>
        </a:xfrm>
        <a:prstGeom prst="downArrow">
          <a:avLst>
            <a:gd name="adj1" fmla="val 50000"/>
            <a:gd name="adj2" fmla="val 51514"/>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247650</xdr:colOff>
      <xdr:row>12</xdr:row>
      <xdr:rowOff>76200</xdr:rowOff>
    </xdr:from>
    <xdr:to>
      <xdr:col>1</xdr:col>
      <xdr:colOff>247650</xdr:colOff>
      <xdr:row>12</xdr:row>
      <xdr:rowOff>85725</xdr:rowOff>
    </xdr:to>
    <xdr:graphicFrame macro="">
      <xdr:nvGraphicFramePr>
        <xdr:cNvPr id="2" name="グラフ 1">
          <a:extLst>
            <a:ext uri="{FF2B5EF4-FFF2-40B4-BE49-F238E27FC236}">
              <a16:creationId xmlns:a16="http://schemas.microsoft.com/office/drawing/2014/main" xmlns="" id="{00000000-0008-0000-04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4</xdr:row>
      <xdr:rowOff>28575</xdr:rowOff>
    </xdr:from>
    <xdr:to>
      <xdr:col>18</xdr:col>
      <xdr:colOff>333375</xdr:colOff>
      <xdr:row>54</xdr:row>
      <xdr:rowOff>123825</xdr:rowOff>
    </xdr:to>
    <xdr:graphicFrame macro="">
      <xdr:nvGraphicFramePr>
        <xdr:cNvPr id="3" name="グラフ 3">
          <a:extLst>
            <a:ext uri="{FF2B5EF4-FFF2-40B4-BE49-F238E27FC236}">
              <a16:creationId xmlns:a16="http://schemas.microsoft.com/office/drawing/2014/main" xmlns="" id="{00000000-0008-0000-04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28575</xdr:rowOff>
    </xdr:from>
    <xdr:to>
      <xdr:col>18</xdr:col>
      <xdr:colOff>314325</xdr:colOff>
      <xdr:row>54</xdr:row>
      <xdr:rowOff>95250</xdr:rowOff>
    </xdr:to>
    <xdr:graphicFrame macro="">
      <xdr:nvGraphicFramePr>
        <xdr:cNvPr id="2" name="グラフ 1">
          <a:extLst>
            <a:ext uri="{FF2B5EF4-FFF2-40B4-BE49-F238E27FC236}">
              <a16:creationId xmlns:a16="http://schemas.microsoft.com/office/drawing/2014/main" xmlns="" id="{00000000-0008-0000-05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0.22398</cdr:x>
      <cdr:y>0.02207</cdr:y>
    </cdr:from>
    <cdr:to>
      <cdr:x>0.81222</cdr:x>
      <cdr:y>0.05174</cdr:y>
    </cdr:to>
    <cdr:sp macro="" textlink="">
      <cdr:nvSpPr>
        <cdr:cNvPr id="3074" name="テキスト 2"/>
        <cdr:cNvSpPr txBox="1">
          <a:spLocks xmlns:a="http://schemas.openxmlformats.org/drawingml/2006/main" noChangeArrowheads="1"/>
        </cdr:cNvSpPr>
      </cdr:nvSpPr>
      <cdr:spPr bwMode="auto">
        <a:xfrm xmlns:a="http://schemas.openxmlformats.org/drawingml/2006/main">
          <a:off x="1417607" y="194070"/>
          <a:ext cx="3714790" cy="2566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00000"/>
              </a:solidFill>
              <a:latin typeface="ＭＳ 明朝"/>
              <a:ea typeface="ＭＳ 明朝"/>
            </a:rPr>
            <a:t>〇受電開始後１年間の予想負荷曲線図(日)</a:t>
          </a:r>
        </a:p>
      </cdr:txBody>
    </cdr:sp>
  </cdr:relSizeAnchor>
  <cdr:relSizeAnchor xmlns:cdr="http://schemas.openxmlformats.org/drawingml/2006/chartDrawing">
    <cdr:from>
      <cdr:x>0.01911</cdr:x>
      <cdr:y>0.051</cdr:y>
    </cdr:from>
    <cdr:to>
      <cdr:x>0.19246</cdr:x>
      <cdr:y>0.11479</cdr:y>
    </cdr:to>
    <cdr:sp macro="" textlink="">
      <cdr:nvSpPr>
        <cdr:cNvPr id="3075" name="テキスト 3"/>
        <cdr:cNvSpPr txBox="1">
          <a:spLocks xmlns:a="http://schemas.openxmlformats.org/drawingml/2006/main" noChangeArrowheads="1"/>
        </cdr:cNvSpPr>
      </cdr:nvSpPr>
      <cdr:spPr bwMode="auto">
        <a:xfrm xmlns:a="http://schemas.openxmlformats.org/drawingml/2006/main">
          <a:off x="123883" y="444259"/>
          <a:ext cx="1094689" cy="551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予想最大</a:t>
          </a:r>
        </a:p>
        <a:p xmlns:a="http://schemas.openxmlformats.org/drawingml/2006/main">
          <a:pPr algn="l" rtl="0">
            <a:defRPr sz="1000"/>
          </a:pPr>
          <a:r>
            <a:rPr lang="ja-JP" altLang="en-US" sz="1100" b="0" i="0" u="none" strike="noStrike" baseline="0">
              <a:solidFill>
                <a:srgbClr val="000000"/>
              </a:solidFill>
              <a:latin typeface="ＭＳ 明朝"/>
              <a:ea typeface="ＭＳ 明朝"/>
            </a:rPr>
            <a:t>需要電力(kW)</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57150</xdr:colOff>
      <xdr:row>32</xdr:row>
      <xdr:rowOff>95250</xdr:rowOff>
    </xdr:from>
    <xdr:to>
      <xdr:col>2</xdr:col>
      <xdr:colOff>180975</xdr:colOff>
      <xdr:row>35</xdr:row>
      <xdr:rowOff>0</xdr:rowOff>
    </xdr:to>
    <xdr:sp macro="" textlink="">
      <xdr:nvSpPr>
        <xdr:cNvPr id="2" name="Text Box 2"/>
        <xdr:cNvSpPr txBox="1">
          <a:spLocks noChangeArrowheads="1"/>
        </xdr:cNvSpPr>
      </xdr:nvSpPr>
      <xdr:spPr bwMode="auto">
        <a:xfrm>
          <a:off x="57150" y="8858250"/>
          <a:ext cx="6067425" cy="4191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この申込書により北陸電力送配電株式会社が取得するお客さまの個人情報は，電気の需給契約の締結・履行，電気利用に関するサービス活動，当社及びお客さまの電気工作物の保安維持及びその他の電気事業のために利用いたします。</a:t>
          </a:r>
        </a:p>
      </xdr:txBody>
    </xdr:sp>
    <xdr:clientData/>
  </xdr:twoCellAnchor>
  <xdr:twoCellAnchor>
    <xdr:from>
      <xdr:col>3</xdr:col>
      <xdr:colOff>47625</xdr:colOff>
      <xdr:row>32</xdr:row>
      <xdr:rowOff>76200</xdr:rowOff>
    </xdr:from>
    <xdr:to>
      <xdr:col>5</xdr:col>
      <xdr:colOff>171450</xdr:colOff>
      <xdr:row>34</xdr:row>
      <xdr:rowOff>152400</xdr:rowOff>
    </xdr:to>
    <xdr:sp macro="" textlink="">
      <xdr:nvSpPr>
        <xdr:cNvPr id="3" name="Text Box 2"/>
        <xdr:cNvSpPr txBox="1">
          <a:spLocks noChangeArrowheads="1"/>
        </xdr:cNvSpPr>
      </xdr:nvSpPr>
      <xdr:spPr bwMode="auto">
        <a:xfrm>
          <a:off x="6677025" y="8839200"/>
          <a:ext cx="6067425" cy="4191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この申込書により北陸電力送配電株式会社が取得するお客さまの個人情報は，電気の需給契約の締結・履行，電気利用に関するサービス活動，当社及びお客さまの電気工作物の保安維持及びその他の電気事業のために利用いた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560294</xdr:colOff>
      <xdr:row>7</xdr:row>
      <xdr:rowOff>206188</xdr:rowOff>
    </xdr:from>
    <xdr:ext cx="159531" cy="201850"/>
    <xdr:sp macro="" textlink="">
      <xdr:nvSpPr>
        <xdr:cNvPr id="2" name="Text Box 2"/>
        <xdr:cNvSpPr txBox="1">
          <a:spLocks noChangeArrowheads="1"/>
        </xdr:cNvSpPr>
      </xdr:nvSpPr>
      <xdr:spPr bwMode="auto">
        <a:xfrm>
          <a:off x="6970619" y="196831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9;&#12531;&#12503;&#12523;&#39640;&#35519;&#27874;&#27969;&#20986;&#38651;&#27969;&#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使い方"/>
      <sheetName val="計算書その１(作成)"/>
      <sheetName val="計算書その２(進相ｺﾝﾃﾞﾝｻ ﾘｱｸﾄﾙ付)"/>
      <sheetName val="図面"/>
      <sheetName val="計算書その２(低圧進相ｺﾝﾃﾞﾝｻ ﾘｱｸﾄﾙ付)"/>
      <sheetName val="図面 (2)"/>
      <sheetName val="計算書その２(進相ｺﾝﾃﾞﾝｻ一部ﾘｱｸﾄﾙあり)"/>
      <sheetName val="図面 (3)"/>
      <sheetName val="計算書その２(進相ｺﾝﾃﾞﾝｻ ﾘｱｸﾄﾙなし)"/>
      <sheetName val="計算書その１【雛型】"/>
      <sheetName val="計算書その２【雛型】"/>
      <sheetName val="申請書【雛型】"/>
    </sheetNames>
    <sheetDataSet>
      <sheetData sheetId="0"/>
      <sheetData sheetId="1"/>
      <sheetData sheetId="2"/>
      <sheetData sheetId="3">
        <row r="169">
          <cell r="B169">
            <v>1</v>
          </cell>
          <cell r="C169">
            <v>1</v>
          </cell>
          <cell r="D169">
            <v>0</v>
          </cell>
          <cell r="F169">
            <v>1</v>
          </cell>
        </row>
        <row r="200">
          <cell r="K200">
            <v>3</v>
          </cell>
        </row>
      </sheetData>
      <sheetData sheetId="4">
        <row r="1">
          <cell r="A1" t="str">
            <v>自動での図面作成が出来ませんでした。
別シートの計算書その２【雛型】を利用して
作成をお願いします。</v>
          </cell>
        </row>
      </sheetData>
      <sheetData sheetId="5">
        <row r="171">
          <cell r="B171">
            <v>0</v>
          </cell>
          <cell r="C171">
            <v>0</v>
          </cell>
          <cell r="D171">
            <v>0</v>
          </cell>
          <cell r="E171">
            <v>0</v>
          </cell>
          <cell r="F171">
            <v>0</v>
          </cell>
        </row>
        <row r="190">
          <cell r="K190">
            <v>1</v>
          </cell>
        </row>
      </sheetData>
      <sheetData sheetId="6">
        <row r="1">
          <cell r="A1" t="str">
            <v>自動での図面作成が出来ませんでした。
別シートの計算書その２【雛型】を利用して
作成をお願いします。</v>
          </cell>
        </row>
      </sheetData>
      <sheetData sheetId="7">
        <row r="174">
          <cell r="B174">
            <v>0</v>
          </cell>
          <cell r="C174">
            <v>0</v>
          </cell>
          <cell r="D174">
            <v>0</v>
          </cell>
          <cell r="F174">
            <v>0</v>
          </cell>
          <cell r="G174">
            <v>0</v>
          </cell>
        </row>
        <row r="204">
          <cell r="L204">
            <v>1</v>
          </cell>
        </row>
      </sheetData>
      <sheetData sheetId="8">
        <row r="1">
          <cell r="A1" t="str">
            <v>自動での図面作成が出来ませんでした。
別シートの計算書その２【雛型】を利用して
作成をお願いします。</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N27"/>
  <sheetViews>
    <sheetView tabSelected="1" workbookViewId="0">
      <selection activeCell="M24" sqref="M24"/>
    </sheetView>
  </sheetViews>
  <sheetFormatPr defaultRowHeight="13.5"/>
  <cols>
    <col min="1" max="1" width="3" customWidth="1"/>
    <col min="2" max="2" width="24.5" customWidth="1"/>
    <col min="3" max="3" width="8.125" customWidth="1"/>
    <col min="4" max="7" width="8" customWidth="1"/>
    <col min="8" max="8" width="12.875" customWidth="1"/>
    <col min="9" max="9" width="13.125" customWidth="1"/>
    <col min="10" max="10" width="24.875" customWidth="1"/>
    <col min="11" max="12" width="7.375" customWidth="1"/>
    <col min="13" max="13" width="17.875" customWidth="1"/>
    <col min="14" max="14" width="36.125" customWidth="1"/>
  </cols>
  <sheetData>
    <row r="2" spans="2:14" ht="28.5">
      <c r="B2" s="4" t="s">
        <v>418</v>
      </c>
    </row>
    <row r="4" spans="2:14">
      <c r="B4" t="s">
        <v>3</v>
      </c>
    </row>
    <row r="6" spans="2:14">
      <c r="C6" t="s">
        <v>347</v>
      </c>
    </row>
    <row r="7" spans="2:14">
      <c r="B7" s="452" t="s">
        <v>0</v>
      </c>
      <c r="C7" s="458" t="s">
        <v>1</v>
      </c>
      <c r="D7" s="459"/>
      <c r="E7" s="459"/>
      <c r="F7" s="459"/>
      <c r="G7" s="459"/>
      <c r="H7" s="459"/>
      <c r="I7" s="459"/>
      <c r="J7" s="459"/>
      <c r="K7" s="459"/>
      <c r="L7" s="459"/>
      <c r="M7" s="455" t="s">
        <v>63</v>
      </c>
      <c r="N7" s="452" t="s">
        <v>6</v>
      </c>
    </row>
    <row r="8" spans="2:14" ht="27" customHeight="1">
      <c r="B8" s="453"/>
      <c r="C8" s="452" t="s">
        <v>2</v>
      </c>
      <c r="D8" s="458" t="s">
        <v>8</v>
      </c>
      <c r="E8" s="460"/>
      <c r="F8" s="458" t="s">
        <v>7</v>
      </c>
      <c r="G8" s="460"/>
      <c r="H8" s="455" t="s">
        <v>56</v>
      </c>
      <c r="I8" s="455" t="s">
        <v>394</v>
      </c>
      <c r="J8" s="455" t="s">
        <v>14</v>
      </c>
      <c r="K8" s="455" t="s">
        <v>57</v>
      </c>
      <c r="L8" s="455" t="s">
        <v>58</v>
      </c>
      <c r="M8" s="456"/>
      <c r="N8" s="453"/>
    </row>
    <row r="9" spans="2:14" ht="18" customHeight="1">
      <c r="B9" s="454"/>
      <c r="C9" s="454"/>
      <c r="D9" s="1" t="s">
        <v>54</v>
      </c>
      <c r="E9" s="1" t="s">
        <v>55</v>
      </c>
      <c r="F9" s="1" t="s">
        <v>54</v>
      </c>
      <c r="G9" s="1" t="s">
        <v>55</v>
      </c>
      <c r="H9" s="454"/>
      <c r="I9" s="454"/>
      <c r="J9" s="457"/>
      <c r="K9" s="457"/>
      <c r="L9" s="457"/>
      <c r="M9" s="457"/>
      <c r="N9" s="454"/>
    </row>
    <row r="10" spans="2:14" ht="42" customHeight="1">
      <c r="B10" s="2" t="s">
        <v>4</v>
      </c>
      <c r="C10" s="1" t="s">
        <v>5</v>
      </c>
      <c r="D10" s="1" t="s">
        <v>5</v>
      </c>
      <c r="E10" s="1" t="s">
        <v>5</v>
      </c>
      <c r="F10" s="1" t="s">
        <v>5</v>
      </c>
      <c r="G10" s="1" t="s">
        <v>5</v>
      </c>
      <c r="H10" s="1" t="s">
        <v>5</v>
      </c>
      <c r="I10" s="1" t="s">
        <v>5</v>
      </c>
      <c r="J10" s="6" t="s">
        <v>53</v>
      </c>
      <c r="K10" s="1" t="s">
        <v>18</v>
      </c>
      <c r="L10" s="1" t="s">
        <v>18</v>
      </c>
      <c r="M10" s="371" t="s">
        <v>408</v>
      </c>
      <c r="N10" s="28" t="s">
        <v>406</v>
      </c>
    </row>
    <row r="11" spans="2:14" ht="30" customHeight="1">
      <c r="B11" s="6" t="s">
        <v>17</v>
      </c>
      <c r="C11" s="1" t="s">
        <v>5</v>
      </c>
      <c r="D11" s="1" t="s">
        <v>5</v>
      </c>
      <c r="E11" s="1" t="s">
        <v>5</v>
      </c>
      <c r="F11" s="1" t="s">
        <v>5</v>
      </c>
      <c r="G11" s="1" t="s">
        <v>5</v>
      </c>
      <c r="H11" s="1" t="s">
        <v>18</v>
      </c>
      <c r="I11" s="6" t="s">
        <v>396</v>
      </c>
      <c r="J11" s="1" t="s">
        <v>18</v>
      </c>
      <c r="K11" s="1" t="s">
        <v>18</v>
      </c>
      <c r="L11" s="1" t="s">
        <v>18</v>
      </c>
      <c r="M11" s="275" t="s">
        <v>60</v>
      </c>
      <c r="N11" s="285" t="s">
        <v>399</v>
      </c>
    </row>
    <row r="12" spans="2:14" ht="30" customHeight="1">
      <c r="B12" s="5" t="s">
        <v>12</v>
      </c>
      <c r="C12" s="1" t="s">
        <v>5</v>
      </c>
      <c r="D12" s="1" t="s">
        <v>5</v>
      </c>
      <c r="E12" s="1" t="s">
        <v>5</v>
      </c>
      <c r="F12" s="1" t="s">
        <v>18</v>
      </c>
      <c r="G12" s="1" t="s">
        <v>18</v>
      </c>
      <c r="H12" s="1" t="s">
        <v>18</v>
      </c>
      <c r="I12" s="1" t="s">
        <v>18</v>
      </c>
      <c r="J12" s="1" t="s">
        <v>18</v>
      </c>
      <c r="K12" s="1" t="s">
        <v>18</v>
      </c>
      <c r="L12" s="1" t="s">
        <v>18</v>
      </c>
      <c r="M12" s="276" t="s">
        <v>61</v>
      </c>
      <c r="N12" s="285" t="s">
        <v>398</v>
      </c>
    </row>
    <row r="13" spans="2:14" ht="30" customHeight="1">
      <c r="B13" s="6" t="s">
        <v>28</v>
      </c>
      <c r="C13" s="1" t="s">
        <v>5</v>
      </c>
      <c r="D13" s="1" t="s">
        <v>5</v>
      </c>
      <c r="E13" s="1" t="s">
        <v>5</v>
      </c>
      <c r="F13" s="1" t="s">
        <v>5</v>
      </c>
      <c r="G13" s="1" t="s">
        <v>5</v>
      </c>
      <c r="H13" s="1" t="s">
        <v>18</v>
      </c>
      <c r="I13" s="6" t="s">
        <v>396</v>
      </c>
      <c r="J13" s="1" t="s">
        <v>18</v>
      </c>
      <c r="K13" s="1" t="s">
        <v>18</v>
      </c>
      <c r="L13" s="1" t="s">
        <v>18</v>
      </c>
      <c r="M13" s="278" t="s">
        <v>52</v>
      </c>
      <c r="N13" s="285" t="s">
        <v>399</v>
      </c>
    </row>
    <row r="14" spans="2:14" ht="30" customHeight="1">
      <c r="B14" s="1" t="s">
        <v>9</v>
      </c>
      <c r="C14" s="1" t="s">
        <v>5</v>
      </c>
      <c r="D14" s="1" t="s">
        <v>15</v>
      </c>
      <c r="E14" s="1" t="s">
        <v>15</v>
      </c>
      <c r="F14" s="1" t="s">
        <v>15</v>
      </c>
      <c r="G14" s="1" t="s">
        <v>15</v>
      </c>
      <c r="H14" s="1" t="s">
        <v>18</v>
      </c>
      <c r="I14" s="1" t="s">
        <v>18</v>
      </c>
      <c r="J14" s="1" t="s">
        <v>18</v>
      </c>
      <c r="K14" s="1" t="s">
        <v>18</v>
      </c>
      <c r="L14" s="1" t="s">
        <v>18</v>
      </c>
      <c r="M14" s="279" t="s">
        <v>52</v>
      </c>
      <c r="N14" s="455" t="s">
        <v>491</v>
      </c>
    </row>
    <row r="15" spans="2:14" ht="30" customHeight="1">
      <c r="B15" s="1" t="s">
        <v>10</v>
      </c>
      <c r="C15" s="1" t="s">
        <v>5</v>
      </c>
      <c r="D15" s="1" t="s">
        <v>15</v>
      </c>
      <c r="E15" s="1" t="s">
        <v>15</v>
      </c>
      <c r="F15" s="1" t="s">
        <v>19</v>
      </c>
      <c r="G15" s="1" t="s">
        <v>19</v>
      </c>
      <c r="H15" s="1" t="s">
        <v>18</v>
      </c>
      <c r="I15" s="1" t="s">
        <v>18</v>
      </c>
      <c r="J15" s="1" t="s">
        <v>18</v>
      </c>
      <c r="K15" s="1" t="s">
        <v>18</v>
      </c>
      <c r="L15" s="1" t="s">
        <v>18</v>
      </c>
      <c r="M15" s="279" t="s">
        <v>52</v>
      </c>
      <c r="N15" s="454"/>
    </row>
    <row r="16" spans="2:14" ht="30" customHeight="1">
      <c r="B16" s="1" t="s">
        <v>11</v>
      </c>
      <c r="C16" s="1" t="s">
        <v>5</v>
      </c>
      <c r="D16" s="1" t="s">
        <v>16</v>
      </c>
      <c r="E16" s="1" t="s">
        <v>15</v>
      </c>
      <c r="F16" s="1" t="s">
        <v>20</v>
      </c>
      <c r="G16" s="1" t="s">
        <v>19</v>
      </c>
      <c r="H16" s="1" t="s">
        <v>18</v>
      </c>
      <c r="I16" s="1" t="s">
        <v>18</v>
      </c>
      <c r="J16" s="1" t="s">
        <v>397</v>
      </c>
      <c r="K16" s="1" t="s">
        <v>18</v>
      </c>
      <c r="L16" s="1" t="s">
        <v>18</v>
      </c>
      <c r="M16" s="279" t="s">
        <v>52</v>
      </c>
      <c r="N16" s="3"/>
    </row>
    <row r="17" spans="2:14" ht="30" customHeight="1">
      <c r="B17" s="7" t="s">
        <v>13</v>
      </c>
      <c r="C17" s="1" t="s">
        <v>15</v>
      </c>
      <c r="D17" s="1" t="s">
        <v>5</v>
      </c>
      <c r="E17" s="1" t="s">
        <v>15</v>
      </c>
      <c r="F17" s="1" t="s">
        <v>5</v>
      </c>
      <c r="G17" s="1" t="s">
        <v>15</v>
      </c>
      <c r="H17" s="1" t="s">
        <v>18</v>
      </c>
      <c r="I17" s="6" t="s">
        <v>395</v>
      </c>
      <c r="J17" s="1" t="s">
        <v>18</v>
      </c>
      <c r="K17" s="1" t="s">
        <v>18</v>
      </c>
      <c r="L17" s="1" t="s">
        <v>18</v>
      </c>
      <c r="M17" s="372" t="s">
        <v>59</v>
      </c>
      <c r="N17" s="3"/>
    </row>
    <row r="18" spans="2:14" ht="30" customHeight="1">
      <c r="B18" s="6" t="s">
        <v>21</v>
      </c>
      <c r="C18" s="1" t="s">
        <v>19</v>
      </c>
      <c r="D18" s="1" t="s">
        <v>22</v>
      </c>
      <c r="E18" s="1" t="s">
        <v>19</v>
      </c>
      <c r="F18" s="1" t="s">
        <v>18</v>
      </c>
      <c r="G18" s="1" t="s">
        <v>18</v>
      </c>
      <c r="H18" s="1" t="s">
        <v>18</v>
      </c>
      <c r="I18" s="1" t="s">
        <v>18</v>
      </c>
      <c r="J18" s="1" t="s">
        <v>18</v>
      </c>
      <c r="K18" s="1" t="s">
        <v>18</v>
      </c>
      <c r="L18" s="1" t="s">
        <v>18</v>
      </c>
      <c r="M18" s="279" t="s">
        <v>52</v>
      </c>
      <c r="N18" s="3" t="s">
        <v>26</v>
      </c>
    </row>
    <row r="19" spans="2:14" ht="30" customHeight="1">
      <c r="B19" s="6" t="s">
        <v>23</v>
      </c>
      <c r="C19" s="1" t="s">
        <v>25</v>
      </c>
      <c r="D19" s="1" t="s">
        <v>15</v>
      </c>
      <c r="E19" s="1" t="s">
        <v>15</v>
      </c>
      <c r="F19" s="1" t="s">
        <v>18</v>
      </c>
      <c r="G19" s="1" t="s">
        <v>18</v>
      </c>
      <c r="H19" s="1" t="s">
        <v>18</v>
      </c>
      <c r="I19" s="1" t="s">
        <v>18</v>
      </c>
      <c r="J19" s="1" t="s">
        <v>18</v>
      </c>
      <c r="K19" s="1" t="s">
        <v>18</v>
      </c>
      <c r="L19" s="1" t="s">
        <v>18</v>
      </c>
      <c r="M19" s="279" t="s">
        <v>52</v>
      </c>
      <c r="N19" s="3" t="s">
        <v>27</v>
      </c>
    </row>
    <row r="20" spans="2:14" ht="30" customHeight="1">
      <c r="B20" s="6" t="s">
        <v>24</v>
      </c>
      <c r="C20" s="1" t="s">
        <v>18</v>
      </c>
      <c r="D20" s="1" t="s">
        <v>18</v>
      </c>
      <c r="E20" s="1" t="s">
        <v>18</v>
      </c>
      <c r="F20" s="1" t="s">
        <v>18</v>
      </c>
      <c r="G20" s="1" t="s">
        <v>18</v>
      </c>
      <c r="H20" s="1" t="s">
        <v>18</v>
      </c>
      <c r="I20" s="1" t="s">
        <v>18</v>
      </c>
      <c r="J20" s="1" t="s">
        <v>18</v>
      </c>
      <c r="K20" s="1" t="s">
        <v>5</v>
      </c>
      <c r="L20" s="1" t="s">
        <v>18</v>
      </c>
      <c r="M20" s="277" t="s">
        <v>64</v>
      </c>
      <c r="N20" s="3"/>
    </row>
    <row r="21" spans="2:14" ht="46.5" customHeight="1">
      <c r="B21" s="6" t="s">
        <v>393</v>
      </c>
      <c r="C21" s="1" t="s">
        <v>18</v>
      </c>
      <c r="D21" s="1" t="s">
        <v>18</v>
      </c>
      <c r="E21" s="1" t="s">
        <v>18</v>
      </c>
      <c r="F21" s="1" t="s">
        <v>18</v>
      </c>
      <c r="G21" s="1" t="s">
        <v>18</v>
      </c>
      <c r="H21" s="1" t="s">
        <v>18</v>
      </c>
      <c r="I21" s="1" t="s">
        <v>18</v>
      </c>
      <c r="J21" s="1" t="s">
        <v>18</v>
      </c>
      <c r="K21" s="1" t="s">
        <v>18</v>
      </c>
      <c r="L21" s="1" t="s">
        <v>5</v>
      </c>
      <c r="M21" s="285" t="s">
        <v>413</v>
      </c>
      <c r="N21" s="28" t="s">
        <v>405</v>
      </c>
    </row>
    <row r="22" spans="2:14" ht="40.5">
      <c r="B22" s="6" t="s">
        <v>409</v>
      </c>
      <c r="C22" s="1" t="s">
        <v>18</v>
      </c>
      <c r="D22" s="1" t="s">
        <v>411</v>
      </c>
      <c r="E22" s="1" t="s">
        <v>15</v>
      </c>
      <c r="F22" s="1" t="s">
        <v>410</v>
      </c>
      <c r="G22" s="1" t="s">
        <v>15</v>
      </c>
      <c r="H22" s="1" t="s">
        <v>18</v>
      </c>
      <c r="I22" s="1" t="s">
        <v>18</v>
      </c>
      <c r="J22" s="1" t="s">
        <v>18</v>
      </c>
      <c r="K22" s="1" t="s">
        <v>18</v>
      </c>
      <c r="L22" s="1" t="s">
        <v>18</v>
      </c>
      <c r="M22" s="285" t="s">
        <v>412</v>
      </c>
      <c r="N22" s="28" t="s">
        <v>417</v>
      </c>
    </row>
    <row r="23" spans="2:14" s="376" customFormat="1" ht="30" customHeight="1">
      <c r="B23" s="375" t="s">
        <v>442</v>
      </c>
      <c r="C23" s="374" t="s">
        <v>15</v>
      </c>
      <c r="D23" s="374" t="s">
        <v>18</v>
      </c>
      <c r="E23" s="374" t="s">
        <v>18</v>
      </c>
      <c r="F23" s="374" t="s">
        <v>18</v>
      </c>
      <c r="G23" s="374" t="s">
        <v>15</v>
      </c>
      <c r="H23" s="374" t="s">
        <v>18</v>
      </c>
      <c r="I23" s="423" t="s">
        <v>445</v>
      </c>
      <c r="J23" s="374" t="s">
        <v>18</v>
      </c>
      <c r="K23" s="374" t="s">
        <v>18</v>
      </c>
      <c r="L23" s="374" t="s">
        <v>18</v>
      </c>
      <c r="M23" s="421" t="s">
        <v>443</v>
      </c>
      <c r="N23" s="451" t="s">
        <v>484</v>
      </c>
    </row>
    <row r="24" spans="2:14" s="376" customFormat="1" ht="30" customHeight="1">
      <c r="B24" s="6" t="s">
        <v>446</v>
      </c>
      <c r="C24" s="1" t="s">
        <v>5</v>
      </c>
      <c r="D24" s="1" t="s">
        <v>15</v>
      </c>
      <c r="E24" s="1" t="s">
        <v>15</v>
      </c>
      <c r="F24" s="1" t="s">
        <v>15</v>
      </c>
      <c r="G24" s="1" t="s">
        <v>15</v>
      </c>
      <c r="H24" s="1" t="s">
        <v>18</v>
      </c>
      <c r="I24" s="1" t="s">
        <v>18</v>
      </c>
      <c r="J24" s="1" t="s">
        <v>18</v>
      </c>
      <c r="K24" s="1" t="s">
        <v>18</v>
      </c>
      <c r="L24" s="1" t="s">
        <v>18</v>
      </c>
      <c r="M24" s="450" t="s">
        <v>478</v>
      </c>
      <c r="N24" s="285" t="s">
        <v>485</v>
      </c>
    </row>
    <row r="25" spans="2:14" s="376" customFormat="1" ht="54">
      <c r="B25" s="6" t="s">
        <v>480</v>
      </c>
      <c r="C25" s="374" t="s">
        <v>15</v>
      </c>
      <c r="D25" s="1" t="s">
        <v>18</v>
      </c>
      <c r="E25" s="1" t="s">
        <v>18</v>
      </c>
      <c r="F25" s="1" t="s">
        <v>18</v>
      </c>
      <c r="G25" s="1" t="s">
        <v>18</v>
      </c>
      <c r="H25" s="1" t="s">
        <v>18</v>
      </c>
      <c r="I25" s="1" t="s">
        <v>18</v>
      </c>
      <c r="J25" s="1" t="s">
        <v>18</v>
      </c>
      <c r="K25" s="1" t="s">
        <v>18</v>
      </c>
      <c r="L25" s="1" t="s">
        <v>18</v>
      </c>
      <c r="M25" s="285" t="s">
        <v>482</v>
      </c>
      <c r="N25" s="3" t="s">
        <v>486</v>
      </c>
    </row>
    <row r="26" spans="2:14" s="376" customFormat="1" ht="54">
      <c r="B26" s="6" t="s">
        <v>481</v>
      </c>
      <c r="C26" s="1" t="s">
        <v>15</v>
      </c>
      <c r="D26" s="1" t="s">
        <v>18</v>
      </c>
      <c r="E26" s="1" t="s">
        <v>18</v>
      </c>
      <c r="F26" s="1" t="s">
        <v>18</v>
      </c>
      <c r="G26" s="1" t="s">
        <v>18</v>
      </c>
      <c r="H26" s="1" t="s">
        <v>18</v>
      </c>
      <c r="I26" s="1" t="s">
        <v>18</v>
      </c>
      <c r="J26" s="1" t="s">
        <v>18</v>
      </c>
      <c r="K26" s="1" t="s">
        <v>18</v>
      </c>
      <c r="L26" s="1" t="s">
        <v>18</v>
      </c>
      <c r="M26" s="285" t="s">
        <v>483</v>
      </c>
      <c r="N26" s="285" t="s">
        <v>487</v>
      </c>
    </row>
    <row r="27" spans="2:14" s="422" customFormat="1" ht="40.5">
      <c r="B27" s="6" t="s">
        <v>488</v>
      </c>
      <c r="C27" s="1" t="s">
        <v>15</v>
      </c>
      <c r="D27" s="1" t="s">
        <v>18</v>
      </c>
      <c r="E27" s="1" t="s">
        <v>18</v>
      </c>
      <c r="F27" s="1" t="s">
        <v>18</v>
      </c>
      <c r="G27" s="1" t="s">
        <v>18</v>
      </c>
      <c r="H27" s="1" t="s">
        <v>18</v>
      </c>
      <c r="I27" s="1" t="s">
        <v>18</v>
      </c>
      <c r="J27" s="1" t="s">
        <v>18</v>
      </c>
      <c r="K27" s="1" t="s">
        <v>18</v>
      </c>
      <c r="L27" s="1" t="s">
        <v>18</v>
      </c>
      <c r="M27" s="285" t="s">
        <v>489</v>
      </c>
      <c r="N27" s="285" t="s">
        <v>490</v>
      </c>
    </row>
  </sheetData>
  <mergeCells count="13">
    <mergeCell ref="N14:N15"/>
    <mergeCell ref="B7:B9"/>
    <mergeCell ref="M7:M9"/>
    <mergeCell ref="N7:N9"/>
    <mergeCell ref="K8:K9"/>
    <mergeCell ref="L8:L9"/>
    <mergeCell ref="J8:J9"/>
    <mergeCell ref="C7:L7"/>
    <mergeCell ref="D8:E8"/>
    <mergeCell ref="F8:G8"/>
    <mergeCell ref="C8:C9"/>
    <mergeCell ref="H8:H9"/>
    <mergeCell ref="I8:I9"/>
  </mergeCells>
  <phoneticPr fontId="1"/>
  <hyperlinks>
    <hyperlink ref="M20" location="'【指定様式4，5】電力監視用パルス検出装置取り付け申込書'!A1" display="'【指定様式4，5】電力監視用パルス検出装置取り付け申込書'!A1"/>
    <hyperlink ref="M11" location="【サンプル1】契約設備内訳表!A1" display="サンプル1"/>
    <hyperlink ref="M12" location="【サンプル2】高調波流出計算書その１!A1" display="サンプル2"/>
    <hyperlink ref="M17" location="【サンプル3】年間負荷想定入力リスト!A1" display="サンプル3"/>
    <hyperlink ref="M23" location="【指定様式6】契約電力５０ｋＷ未満高圧受電願い書!A1" display="指定様式6"/>
    <hyperlink ref="M24" location="【指定様式7】自家用電気工作物の検査結果通知書!A1" display="指定様式7"/>
  </hyperlink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DM339"/>
  <sheetViews>
    <sheetView showGridLines="0" showZeros="0" view="pageBreakPreview" zoomScale="75" zoomScaleNormal="100" zoomScaleSheetLayoutView="75" workbookViewId="0">
      <selection activeCell="X10" sqref="X10:AD11"/>
    </sheetView>
  </sheetViews>
  <sheetFormatPr defaultRowHeight="13.5"/>
  <cols>
    <col min="1" max="172" width="1.625" style="29" customWidth="1"/>
    <col min="173" max="311" width="9" style="29"/>
    <col min="312" max="428" width="1.625" style="29" customWidth="1"/>
    <col min="429" max="567" width="9" style="29"/>
    <col min="568" max="684" width="1.625" style="29" customWidth="1"/>
    <col min="685" max="823" width="9" style="29"/>
    <col min="824" max="940" width="1.625" style="29" customWidth="1"/>
    <col min="941" max="1079" width="9" style="29"/>
    <col min="1080" max="1196" width="1.625" style="29" customWidth="1"/>
    <col min="1197" max="1335" width="9" style="29"/>
    <col min="1336" max="1452" width="1.625" style="29" customWidth="1"/>
    <col min="1453" max="1591" width="9" style="29"/>
    <col min="1592" max="1708" width="1.625" style="29" customWidth="1"/>
    <col min="1709" max="1847" width="9" style="29"/>
    <col min="1848" max="1964" width="1.625" style="29" customWidth="1"/>
    <col min="1965" max="2103" width="9" style="29"/>
    <col min="2104" max="2220" width="1.625" style="29" customWidth="1"/>
    <col min="2221" max="2359" width="9" style="29"/>
    <col min="2360" max="2476" width="1.625" style="29" customWidth="1"/>
    <col min="2477" max="2615" width="9" style="29"/>
    <col min="2616" max="2732" width="1.625" style="29" customWidth="1"/>
    <col min="2733" max="2871" width="9" style="29"/>
    <col min="2872" max="2988" width="1.625" style="29" customWidth="1"/>
    <col min="2989" max="3127" width="9" style="29"/>
    <col min="3128" max="3244" width="1.625" style="29" customWidth="1"/>
    <col min="3245" max="3383" width="9" style="29"/>
    <col min="3384" max="3500" width="1.625" style="29" customWidth="1"/>
    <col min="3501" max="3639" width="9" style="29"/>
    <col min="3640" max="3756" width="1.625" style="29" customWidth="1"/>
    <col min="3757" max="3895" width="9" style="29"/>
    <col min="3896" max="4012" width="1.625" style="29" customWidth="1"/>
    <col min="4013" max="4151" width="9" style="29"/>
    <col min="4152" max="4268" width="1.625" style="29" customWidth="1"/>
    <col min="4269" max="4407" width="9" style="29"/>
    <col min="4408" max="4524" width="1.625" style="29" customWidth="1"/>
    <col min="4525" max="4663" width="9" style="29"/>
    <col min="4664" max="4780" width="1.625" style="29" customWidth="1"/>
    <col min="4781" max="4919" width="9" style="29"/>
    <col min="4920" max="5036" width="1.625" style="29" customWidth="1"/>
    <col min="5037" max="5175" width="9" style="29"/>
    <col min="5176" max="5292" width="1.625" style="29" customWidth="1"/>
    <col min="5293" max="5431" width="9" style="29"/>
    <col min="5432" max="5548" width="1.625" style="29" customWidth="1"/>
    <col min="5549" max="5687" width="9" style="29"/>
    <col min="5688" max="5804" width="1.625" style="29" customWidth="1"/>
    <col min="5805" max="5943" width="9" style="29"/>
    <col min="5944" max="6060" width="1.625" style="29" customWidth="1"/>
    <col min="6061" max="6199" width="9" style="29"/>
    <col min="6200" max="6316" width="1.625" style="29" customWidth="1"/>
    <col min="6317" max="6455" width="9" style="29"/>
    <col min="6456" max="6572" width="1.625" style="29" customWidth="1"/>
    <col min="6573" max="6711" width="9" style="29"/>
    <col min="6712" max="6828" width="1.625" style="29" customWidth="1"/>
    <col min="6829" max="6967" width="9" style="29"/>
    <col min="6968" max="7084" width="1.625" style="29" customWidth="1"/>
    <col min="7085" max="7223" width="9" style="29"/>
    <col min="7224" max="7340" width="1.625" style="29" customWidth="1"/>
    <col min="7341" max="7479" width="9" style="29"/>
    <col min="7480" max="7596" width="1.625" style="29" customWidth="1"/>
    <col min="7597" max="7735" width="9" style="29"/>
    <col min="7736" max="7852" width="1.625" style="29" customWidth="1"/>
    <col min="7853" max="7991" width="9" style="29"/>
    <col min="7992" max="8108" width="1.625" style="29" customWidth="1"/>
    <col min="8109" max="8247" width="9" style="29"/>
    <col min="8248" max="8364" width="1.625" style="29" customWidth="1"/>
    <col min="8365" max="8503" width="9" style="29"/>
    <col min="8504" max="8620" width="1.625" style="29" customWidth="1"/>
    <col min="8621" max="8759" width="9" style="29"/>
    <col min="8760" max="8876" width="1.625" style="29" customWidth="1"/>
    <col min="8877" max="9015" width="9" style="29"/>
    <col min="9016" max="9132" width="1.625" style="29" customWidth="1"/>
    <col min="9133" max="9271" width="9" style="29"/>
    <col min="9272" max="9388" width="1.625" style="29" customWidth="1"/>
    <col min="9389" max="9527" width="9" style="29"/>
    <col min="9528" max="9644" width="1.625" style="29" customWidth="1"/>
    <col min="9645" max="9783" width="9" style="29"/>
    <col min="9784" max="9900" width="1.625" style="29" customWidth="1"/>
    <col min="9901" max="10039" width="9" style="29"/>
    <col min="10040" max="10156" width="1.625" style="29" customWidth="1"/>
    <col min="10157" max="10295" width="9" style="29"/>
    <col min="10296" max="10412" width="1.625" style="29" customWidth="1"/>
    <col min="10413" max="10551" width="9" style="29"/>
    <col min="10552" max="10668" width="1.625" style="29" customWidth="1"/>
    <col min="10669" max="10807" width="9" style="29"/>
    <col min="10808" max="10924" width="1.625" style="29" customWidth="1"/>
    <col min="10925" max="11063" width="9" style="29"/>
    <col min="11064" max="11180" width="1.625" style="29" customWidth="1"/>
    <col min="11181" max="11319" width="9" style="29"/>
    <col min="11320" max="11436" width="1.625" style="29" customWidth="1"/>
    <col min="11437" max="11575" width="9" style="29"/>
    <col min="11576" max="11692" width="1.625" style="29" customWidth="1"/>
    <col min="11693" max="11831" width="9" style="29"/>
    <col min="11832" max="11948" width="1.625" style="29" customWidth="1"/>
    <col min="11949" max="12087" width="9" style="29"/>
    <col min="12088" max="12204" width="1.625" style="29" customWidth="1"/>
    <col min="12205" max="12343" width="9" style="29"/>
    <col min="12344" max="12460" width="1.625" style="29" customWidth="1"/>
    <col min="12461" max="12599" width="9" style="29"/>
    <col min="12600" max="12716" width="1.625" style="29" customWidth="1"/>
    <col min="12717" max="12855" width="9" style="29"/>
    <col min="12856" max="12972" width="1.625" style="29" customWidth="1"/>
    <col min="12973" max="13111" width="9" style="29"/>
    <col min="13112" max="13228" width="1.625" style="29" customWidth="1"/>
    <col min="13229" max="13367" width="9" style="29"/>
    <col min="13368" max="13484" width="1.625" style="29" customWidth="1"/>
    <col min="13485" max="13623" width="9" style="29"/>
    <col min="13624" max="13740" width="1.625" style="29" customWidth="1"/>
    <col min="13741" max="13879" width="9" style="29"/>
    <col min="13880" max="13996" width="1.625" style="29" customWidth="1"/>
    <col min="13997" max="14135" width="9" style="29"/>
    <col min="14136" max="14252" width="1.625" style="29" customWidth="1"/>
    <col min="14253" max="14391" width="9" style="29"/>
    <col min="14392" max="14508" width="1.625" style="29" customWidth="1"/>
    <col min="14509" max="14647" width="9" style="29"/>
    <col min="14648" max="14764" width="1.625" style="29" customWidth="1"/>
    <col min="14765" max="14903" width="9" style="29"/>
    <col min="14904" max="15020" width="1.625" style="29" customWidth="1"/>
    <col min="15021" max="15159" width="9" style="29"/>
    <col min="15160" max="15276" width="1.625" style="29" customWidth="1"/>
    <col min="15277" max="15415" width="9" style="29"/>
    <col min="15416" max="15532" width="1.625" style="29" customWidth="1"/>
    <col min="15533" max="15671" width="9" style="29"/>
    <col min="15672" max="15788" width="1.625" style="29" customWidth="1"/>
    <col min="15789" max="15927" width="9" style="29"/>
    <col min="15928" max="16044" width="1.625" style="29" customWidth="1"/>
    <col min="16045" max="16183" width="9" style="29"/>
    <col min="16184" max="16300" width="1.625" style="29" customWidth="1"/>
    <col min="16301" max="16384" width="9" style="29"/>
  </cols>
  <sheetData>
    <row r="1" spans="1:117" ht="12" customHeight="1">
      <c r="A1" s="806" t="s">
        <v>65</v>
      </c>
      <c r="B1" s="501"/>
      <c r="C1" s="501"/>
      <c r="D1" s="501"/>
      <c r="E1" s="501"/>
      <c r="F1" s="501"/>
      <c r="G1" s="501"/>
      <c r="H1" s="501"/>
      <c r="I1" s="501"/>
      <c r="J1" s="501"/>
      <c r="K1" s="501"/>
      <c r="L1" s="501"/>
      <c r="M1" s="501"/>
      <c r="N1" s="501"/>
      <c r="O1" s="501"/>
      <c r="P1" s="501"/>
      <c r="Q1" s="501"/>
      <c r="R1" s="809" t="s">
        <v>66</v>
      </c>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10"/>
      <c r="BK1" s="806" t="s">
        <v>65</v>
      </c>
      <c r="BL1" s="501"/>
      <c r="BM1" s="501"/>
      <c r="BN1" s="501"/>
      <c r="BO1" s="501"/>
      <c r="BP1" s="501"/>
      <c r="BQ1" s="501"/>
      <c r="BR1" s="501"/>
      <c r="BS1" s="501"/>
      <c r="BT1" s="501"/>
      <c r="BU1" s="501"/>
      <c r="BV1" s="501"/>
      <c r="BW1" s="501"/>
      <c r="BX1" s="501"/>
      <c r="BY1" s="501"/>
      <c r="BZ1" s="501"/>
      <c r="CA1" s="501"/>
      <c r="CB1" s="809" t="s">
        <v>198</v>
      </c>
      <c r="CC1" s="809"/>
      <c r="CD1" s="809"/>
      <c r="CE1" s="809"/>
      <c r="CF1" s="809"/>
      <c r="CG1" s="809"/>
      <c r="CH1" s="809"/>
      <c r="CI1" s="809"/>
      <c r="CJ1" s="809"/>
      <c r="CK1" s="809"/>
      <c r="CL1" s="809"/>
      <c r="CM1" s="809"/>
      <c r="CN1" s="809"/>
      <c r="CO1" s="809"/>
      <c r="CP1" s="809"/>
      <c r="CQ1" s="809"/>
      <c r="CR1" s="809"/>
      <c r="CS1" s="809"/>
      <c r="CT1" s="809"/>
      <c r="CU1" s="809"/>
      <c r="CV1" s="809"/>
      <c r="CW1" s="809"/>
      <c r="CX1" s="809"/>
      <c r="CY1" s="809"/>
      <c r="CZ1" s="809"/>
      <c r="DA1" s="809"/>
      <c r="DB1" s="809"/>
      <c r="DC1" s="809"/>
      <c r="DD1" s="809"/>
      <c r="DE1" s="809"/>
      <c r="DF1" s="809"/>
      <c r="DG1" s="809"/>
      <c r="DH1" s="809"/>
      <c r="DI1" s="809"/>
      <c r="DJ1" s="809"/>
      <c r="DK1" s="809"/>
      <c r="DL1" s="809"/>
      <c r="DM1" s="810"/>
    </row>
    <row r="2" spans="1:117" ht="12" customHeight="1" thickBot="1">
      <c r="A2" s="807"/>
      <c r="B2" s="808"/>
      <c r="C2" s="808"/>
      <c r="D2" s="808"/>
      <c r="E2" s="808"/>
      <c r="F2" s="808"/>
      <c r="G2" s="808"/>
      <c r="H2" s="808"/>
      <c r="I2" s="808"/>
      <c r="J2" s="808"/>
      <c r="K2" s="808"/>
      <c r="L2" s="808"/>
      <c r="M2" s="808"/>
      <c r="N2" s="808"/>
      <c r="O2" s="808"/>
      <c r="P2" s="808"/>
      <c r="Q2" s="808"/>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2"/>
      <c r="BK2" s="807"/>
      <c r="BL2" s="808"/>
      <c r="BM2" s="808"/>
      <c r="BN2" s="808"/>
      <c r="BO2" s="808"/>
      <c r="BP2" s="808"/>
      <c r="BQ2" s="808"/>
      <c r="BR2" s="808"/>
      <c r="BS2" s="808"/>
      <c r="BT2" s="808"/>
      <c r="BU2" s="808"/>
      <c r="BV2" s="808"/>
      <c r="BW2" s="808"/>
      <c r="BX2" s="808"/>
      <c r="BY2" s="808"/>
      <c r="BZ2" s="808"/>
      <c r="CA2" s="808"/>
      <c r="CB2" s="811"/>
      <c r="CC2" s="811"/>
      <c r="CD2" s="811"/>
      <c r="CE2" s="811"/>
      <c r="CF2" s="811"/>
      <c r="CG2" s="811"/>
      <c r="CH2" s="811"/>
      <c r="CI2" s="811"/>
      <c r="CJ2" s="811"/>
      <c r="CK2" s="811"/>
      <c r="CL2" s="811"/>
      <c r="CM2" s="811"/>
      <c r="CN2" s="811"/>
      <c r="CO2" s="811"/>
      <c r="CP2" s="811"/>
      <c r="CQ2" s="811"/>
      <c r="CR2" s="811"/>
      <c r="CS2" s="811"/>
      <c r="CT2" s="811"/>
      <c r="CU2" s="811"/>
      <c r="CV2" s="811"/>
      <c r="CW2" s="811"/>
      <c r="CX2" s="811"/>
      <c r="CY2" s="811"/>
      <c r="CZ2" s="811"/>
      <c r="DA2" s="811"/>
      <c r="DB2" s="811"/>
      <c r="DC2" s="811"/>
      <c r="DD2" s="811"/>
      <c r="DE2" s="811"/>
      <c r="DF2" s="811"/>
      <c r="DG2" s="811"/>
      <c r="DH2" s="811"/>
      <c r="DI2" s="811"/>
      <c r="DJ2" s="811"/>
      <c r="DK2" s="811"/>
      <c r="DL2" s="811"/>
      <c r="DM2" s="812"/>
    </row>
    <row r="3" spans="1:117" ht="7.5" customHeight="1">
      <c r="A3" s="813" t="s">
        <v>67</v>
      </c>
      <c r="B3" s="814"/>
      <c r="C3" s="814"/>
      <c r="D3" s="814"/>
      <c r="E3" s="814"/>
      <c r="F3" s="814"/>
      <c r="G3" s="819"/>
      <c r="H3" s="820"/>
      <c r="I3" s="820"/>
      <c r="J3" s="820"/>
      <c r="K3" s="820"/>
      <c r="L3" s="820"/>
      <c r="M3" s="820"/>
      <c r="N3" s="820"/>
      <c r="O3" s="820"/>
      <c r="P3" s="820"/>
      <c r="Q3" s="821"/>
      <c r="R3" s="814" t="s">
        <v>68</v>
      </c>
      <c r="S3" s="814"/>
      <c r="T3" s="814"/>
      <c r="U3" s="814"/>
      <c r="V3" s="814"/>
      <c r="W3" s="814"/>
      <c r="X3" s="828"/>
      <c r="Y3" s="829"/>
      <c r="Z3" s="829"/>
      <c r="AA3" s="829"/>
      <c r="AB3" s="829"/>
      <c r="AC3" s="829"/>
      <c r="AD3" s="829"/>
      <c r="AE3" s="829"/>
      <c r="AF3" s="829"/>
      <c r="AG3" s="830"/>
      <c r="AH3" s="814" t="s">
        <v>69</v>
      </c>
      <c r="AI3" s="814"/>
      <c r="AJ3" s="814"/>
      <c r="AK3" s="814"/>
      <c r="AL3" s="814"/>
      <c r="AM3" s="814"/>
      <c r="AN3" s="814"/>
      <c r="AO3" s="814"/>
      <c r="AP3" s="814"/>
      <c r="AQ3" s="837"/>
      <c r="AR3" s="838"/>
      <c r="AS3" s="838"/>
      <c r="AT3" s="838"/>
      <c r="AU3" s="838"/>
      <c r="AV3" s="838"/>
      <c r="AW3" s="838"/>
      <c r="AX3" s="838"/>
      <c r="AY3" s="838"/>
      <c r="AZ3" s="838"/>
      <c r="BA3" s="777"/>
      <c r="BB3" s="841" t="s">
        <v>70</v>
      </c>
      <c r="BC3" s="842"/>
      <c r="BD3" s="30"/>
      <c r="BE3" s="30"/>
      <c r="BF3" s="30"/>
      <c r="BK3" s="813" t="s">
        <v>67</v>
      </c>
      <c r="BL3" s="814"/>
      <c r="BM3" s="814"/>
      <c r="BN3" s="814"/>
      <c r="BO3" s="814"/>
      <c r="BP3" s="814"/>
      <c r="BQ3" s="819"/>
      <c r="BR3" s="820"/>
      <c r="BS3" s="820"/>
      <c r="BT3" s="820"/>
      <c r="BU3" s="820"/>
      <c r="BV3" s="820"/>
      <c r="BW3" s="820"/>
      <c r="BX3" s="820"/>
      <c r="BY3" s="820"/>
      <c r="BZ3" s="820"/>
      <c r="CA3" s="821"/>
      <c r="CB3" s="814" t="s">
        <v>68</v>
      </c>
      <c r="CC3" s="814"/>
      <c r="CD3" s="814"/>
      <c r="CE3" s="814"/>
      <c r="CF3" s="814"/>
      <c r="CG3" s="814"/>
      <c r="CH3" s="828"/>
      <c r="CI3" s="829"/>
      <c r="CJ3" s="829"/>
      <c r="CK3" s="829"/>
      <c r="CL3" s="829"/>
      <c r="CM3" s="829"/>
      <c r="CN3" s="829"/>
      <c r="CO3" s="829"/>
      <c r="CP3" s="829"/>
      <c r="CQ3" s="830"/>
      <c r="CR3" s="814" t="s">
        <v>69</v>
      </c>
      <c r="CS3" s="814"/>
      <c r="CT3" s="814"/>
      <c r="CU3" s="814"/>
      <c r="CV3" s="814"/>
      <c r="CW3" s="814"/>
      <c r="CX3" s="814"/>
      <c r="CY3" s="814"/>
      <c r="CZ3" s="814"/>
      <c r="DA3" s="837"/>
      <c r="DB3" s="838"/>
      <c r="DC3" s="838"/>
      <c r="DD3" s="838"/>
      <c r="DE3" s="838"/>
      <c r="DF3" s="838"/>
      <c r="DG3" s="838"/>
      <c r="DH3" s="838"/>
      <c r="DI3" s="838"/>
      <c r="DJ3" s="838"/>
      <c r="DK3" s="777"/>
      <c r="DL3" s="841" t="s">
        <v>70</v>
      </c>
      <c r="DM3" s="842"/>
    </row>
    <row r="4" spans="1:117" ht="7.5" customHeight="1">
      <c r="A4" s="815"/>
      <c r="B4" s="816"/>
      <c r="C4" s="816"/>
      <c r="D4" s="816"/>
      <c r="E4" s="816"/>
      <c r="F4" s="816"/>
      <c r="G4" s="822"/>
      <c r="H4" s="823"/>
      <c r="I4" s="823"/>
      <c r="J4" s="823"/>
      <c r="K4" s="823"/>
      <c r="L4" s="823"/>
      <c r="M4" s="823"/>
      <c r="N4" s="823"/>
      <c r="O4" s="823"/>
      <c r="P4" s="823"/>
      <c r="Q4" s="824"/>
      <c r="R4" s="816"/>
      <c r="S4" s="816"/>
      <c r="T4" s="816"/>
      <c r="U4" s="816"/>
      <c r="V4" s="816"/>
      <c r="W4" s="816"/>
      <c r="X4" s="831"/>
      <c r="Y4" s="832"/>
      <c r="Z4" s="832"/>
      <c r="AA4" s="832"/>
      <c r="AB4" s="832"/>
      <c r="AC4" s="832"/>
      <c r="AD4" s="832"/>
      <c r="AE4" s="832"/>
      <c r="AF4" s="832"/>
      <c r="AG4" s="833"/>
      <c r="AH4" s="816"/>
      <c r="AI4" s="816"/>
      <c r="AJ4" s="816"/>
      <c r="AK4" s="816"/>
      <c r="AL4" s="816"/>
      <c r="AM4" s="816"/>
      <c r="AN4" s="816"/>
      <c r="AO4" s="816"/>
      <c r="AP4" s="816"/>
      <c r="AQ4" s="839"/>
      <c r="AR4" s="839"/>
      <c r="AS4" s="839"/>
      <c r="AT4" s="839"/>
      <c r="AU4" s="839"/>
      <c r="AV4" s="839"/>
      <c r="AW4" s="839"/>
      <c r="AX4" s="839"/>
      <c r="AY4" s="839"/>
      <c r="AZ4" s="839"/>
      <c r="BA4" s="691"/>
      <c r="BB4" s="843"/>
      <c r="BC4" s="844"/>
      <c r="BD4" s="30"/>
      <c r="BE4" s="30"/>
      <c r="BF4" s="30"/>
      <c r="BK4" s="815"/>
      <c r="BL4" s="816"/>
      <c r="BM4" s="816"/>
      <c r="BN4" s="816"/>
      <c r="BO4" s="816"/>
      <c r="BP4" s="816"/>
      <c r="BQ4" s="822"/>
      <c r="BR4" s="823"/>
      <c r="BS4" s="823"/>
      <c r="BT4" s="823"/>
      <c r="BU4" s="823"/>
      <c r="BV4" s="823"/>
      <c r="BW4" s="823"/>
      <c r="BX4" s="823"/>
      <c r="BY4" s="823"/>
      <c r="BZ4" s="823"/>
      <c r="CA4" s="824"/>
      <c r="CB4" s="816"/>
      <c r="CC4" s="816"/>
      <c r="CD4" s="816"/>
      <c r="CE4" s="816"/>
      <c r="CF4" s="816"/>
      <c r="CG4" s="816"/>
      <c r="CH4" s="831"/>
      <c r="CI4" s="832"/>
      <c r="CJ4" s="832"/>
      <c r="CK4" s="832"/>
      <c r="CL4" s="832"/>
      <c r="CM4" s="832"/>
      <c r="CN4" s="832"/>
      <c r="CO4" s="832"/>
      <c r="CP4" s="832"/>
      <c r="CQ4" s="833"/>
      <c r="CR4" s="816"/>
      <c r="CS4" s="816"/>
      <c r="CT4" s="816"/>
      <c r="CU4" s="816"/>
      <c r="CV4" s="816"/>
      <c r="CW4" s="816"/>
      <c r="CX4" s="816"/>
      <c r="CY4" s="816"/>
      <c r="CZ4" s="816"/>
      <c r="DA4" s="839"/>
      <c r="DB4" s="839"/>
      <c r="DC4" s="839"/>
      <c r="DD4" s="839"/>
      <c r="DE4" s="839"/>
      <c r="DF4" s="839"/>
      <c r="DG4" s="839"/>
      <c r="DH4" s="839"/>
      <c r="DI4" s="839"/>
      <c r="DJ4" s="839"/>
      <c r="DK4" s="691"/>
      <c r="DL4" s="843"/>
      <c r="DM4" s="844"/>
    </row>
    <row r="5" spans="1:117" ht="7.5" customHeight="1">
      <c r="A5" s="815"/>
      <c r="B5" s="816"/>
      <c r="C5" s="816"/>
      <c r="D5" s="816"/>
      <c r="E5" s="816"/>
      <c r="F5" s="816"/>
      <c r="G5" s="822"/>
      <c r="H5" s="823"/>
      <c r="I5" s="823"/>
      <c r="J5" s="823"/>
      <c r="K5" s="823"/>
      <c r="L5" s="823"/>
      <c r="M5" s="823"/>
      <c r="N5" s="823"/>
      <c r="O5" s="823"/>
      <c r="P5" s="823"/>
      <c r="Q5" s="824"/>
      <c r="R5" s="816"/>
      <c r="S5" s="816"/>
      <c r="T5" s="816"/>
      <c r="U5" s="816"/>
      <c r="V5" s="816"/>
      <c r="W5" s="816"/>
      <c r="X5" s="831"/>
      <c r="Y5" s="832"/>
      <c r="Z5" s="832"/>
      <c r="AA5" s="832"/>
      <c r="AB5" s="832"/>
      <c r="AC5" s="832"/>
      <c r="AD5" s="832"/>
      <c r="AE5" s="832"/>
      <c r="AF5" s="832"/>
      <c r="AG5" s="833"/>
      <c r="AH5" s="816"/>
      <c r="AI5" s="816"/>
      <c r="AJ5" s="816"/>
      <c r="AK5" s="816"/>
      <c r="AL5" s="816"/>
      <c r="AM5" s="816"/>
      <c r="AN5" s="816"/>
      <c r="AO5" s="816"/>
      <c r="AP5" s="816"/>
      <c r="AQ5" s="839"/>
      <c r="AR5" s="839"/>
      <c r="AS5" s="839"/>
      <c r="AT5" s="839"/>
      <c r="AU5" s="839"/>
      <c r="AV5" s="839"/>
      <c r="AW5" s="839"/>
      <c r="AX5" s="839"/>
      <c r="AY5" s="839"/>
      <c r="AZ5" s="839"/>
      <c r="BA5" s="691"/>
      <c r="BB5" s="843"/>
      <c r="BC5" s="844"/>
      <c r="BD5" s="30"/>
      <c r="BE5" s="30"/>
      <c r="BF5" s="30"/>
      <c r="BK5" s="815"/>
      <c r="BL5" s="816"/>
      <c r="BM5" s="816"/>
      <c r="BN5" s="816"/>
      <c r="BO5" s="816"/>
      <c r="BP5" s="816"/>
      <c r="BQ5" s="822"/>
      <c r="BR5" s="823"/>
      <c r="BS5" s="823"/>
      <c r="BT5" s="823"/>
      <c r="BU5" s="823"/>
      <c r="BV5" s="823"/>
      <c r="BW5" s="823"/>
      <c r="BX5" s="823"/>
      <c r="BY5" s="823"/>
      <c r="BZ5" s="823"/>
      <c r="CA5" s="824"/>
      <c r="CB5" s="816"/>
      <c r="CC5" s="816"/>
      <c r="CD5" s="816"/>
      <c r="CE5" s="816"/>
      <c r="CF5" s="816"/>
      <c r="CG5" s="816"/>
      <c r="CH5" s="831"/>
      <c r="CI5" s="832"/>
      <c r="CJ5" s="832"/>
      <c r="CK5" s="832"/>
      <c r="CL5" s="832"/>
      <c r="CM5" s="832"/>
      <c r="CN5" s="832"/>
      <c r="CO5" s="832"/>
      <c r="CP5" s="832"/>
      <c r="CQ5" s="833"/>
      <c r="CR5" s="816"/>
      <c r="CS5" s="816"/>
      <c r="CT5" s="816"/>
      <c r="CU5" s="816"/>
      <c r="CV5" s="816"/>
      <c r="CW5" s="816"/>
      <c r="CX5" s="816"/>
      <c r="CY5" s="816"/>
      <c r="CZ5" s="816"/>
      <c r="DA5" s="839"/>
      <c r="DB5" s="839"/>
      <c r="DC5" s="839"/>
      <c r="DD5" s="839"/>
      <c r="DE5" s="839"/>
      <c r="DF5" s="839"/>
      <c r="DG5" s="839"/>
      <c r="DH5" s="839"/>
      <c r="DI5" s="839"/>
      <c r="DJ5" s="839"/>
      <c r="DK5" s="691"/>
      <c r="DL5" s="843"/>
      <c r="DM5" s="844"/>
    </row>
    <row r="6" spans="1:117" ht="7.5" customHeight="1" thickBot="1">
      <c r="A6" s="817"/>
      <c r="B6" s="818"/>
      <c r="C6" s="818"/>
      <c r="D6" s="818"/>
      <c r="E6" s="818"/>
      <c r="F6" s="818"/>
      <c r="G6" s="825"/>
      <c r="H6" s="826"/>
      <c r="I6" s="826"/>
      <c r="J6" s="826"/>
      <c r="K6" s="826"/>
      <c r="L6" s="826"/>
      <c r="M6" s="826"/>
      <c r="N6" s="826"/>
      <c r="O6" s="826"/>
      <c r="P6" s="826"/>
      <c r="Q6" s="827"/>
      <c r="R6" s="818"/>
      <c r="S6" s="818"/>
      <c r="T6" s="818"/>
      <c r="U6" s="818"/>
      <c r="V6" s="818"/>
      <c r="W6" s="818"/>
      <c r="X6" s="834"/>
      <c r="Y6" s="835"/>
      <c r="Z6" s="835"/>
      <c r="AA6" s="835"/>
      <c r="AB6" s="835"/>
      <c r="AC6" s="835"/>
      <c r="AD6" s="835"/>
      <c r="AE6" s="835"/>
      <c r="AF6" s="835"/>
      <c r="AG6" s="836"/>
      <c r="AH6" s="818"/>
      <c r="AI6" s="818"/>
      <c r="AJ6" s="818"/>
      <c r="AK6" s="818"/>
      <c r="AL6" s="818"/>
      <c r="AM6" s="818"/>
      <c r="AN6" s="818"/>
      <c r="AO6" s="818"/>
      <c r="AP6" s="818"/>
      <c r="AQ6" s="840"/>
      <c r="AR6" s="840"/>
      <c r="AS6" s="840"/>
      <c r="AT6" s="840"/>
      <c r="AU6" s="840"/>
      <c r="AV6" s="840"/>
      <c r="AW6" s="840"/>
      <c r="AX6" s="840"/>
      <c r="AY6" s="840"/>
      <c r="AZ6" s="840"/>
      <c r="BA6" s="692"/>
      <c r="BB6" s="845"/>
      <c r="BC6" s="846"/>
      <c r="BD6" s="30"/>
      <c r="BE6" s="30"/>
      <c r="BF6" s="30"/>
      <c r="BK6" s="817"/>
      <c r="BL6" s="818"/>
      <c r="BM6" s="818"/>
      <c r="BN6" s="818"/>
      <c r="BO6" s="818"/>
      <c r="BP6" s="818"/>
      <c r="BQ6" s="825"/>
      <c r="BR6" s="826"/>
      <c r="BS6" s="826"/>
      <c r="BT6" s="826"/>
      <c r="BU6" s="826"/>
      <c r="BV6" s="826"/>
      <c r="BW6" s="826"/>
      <c r="BX6" s="826"/>
      <c r="BY6" s="826"/>
      <c r="BZ6" s="826"/>
      <c r="CA6" s="827"/>
      <c r="CB6" s="818"/>
      <c r="CC6" s="818"/>
      <c r="CD6" s="818"/>
      <c r="CE6" s="818"/>
      <c r="CF6" s="818"/>
      <c r="CG6" s="818"/>
      <c r="CH6" s="834"/>
      <c r="CI6" s="835"/>
      <c r="CJ6" s="835"/>
      <c r="CK6" s="835"/>
      <c r="CL6" s="835"/>
      <c r="CM6" s="835"/>
      <c r="CN6" s="835"/>
      <c r="CO6" s="835"/>
      <c r="CP6" s="835"/>
      <c r="CQ6" s="836"/>
      <c r="CR6" s="818"/>
      <c r="CS6" s="818"/>
      <c r="CT6" s="818"/>
      <c r="CU6" s="818"/>
      <c r="CV6" s="818"/>
      <c r="CW6" s="818"/>
      <c r="CX6" s="818"/>
      <c r="CY6" s="818"/>
      <c r="CZ6" s="818"/>
      <c r="DA6" s="840"/>
      <c r="DB6" s="840"/>
      <c r="DC6" s="840"/>
      <c r="DD6" s="840"/>
      <c r="DE6" s="840"/>
      <c r="DF6" s="840"/>
      <c r="DG6" s="840"/>
      <c r="DH6" s="840"/>
      <c r="DI6" s="840"/>
      <c r="DJ6" s="840"/>
      <c r="DK6" s="692"/>
      <c r="DL6" s="845"/>
      <c r="DM6" s="846"/>
    </row>
    <row r="7" spans="1:117" ht="9" customHeight="1">
      <c r="A7" s="31"/>
      <c r="B7" s="32"/>
      <c r="C7" s="625" t="s">
        <v>71</v>
      </c>
      <c r="D7" s="783"/>
      <c r="E7" s="783"/>
      <c r="F7" s="783"/>
      <c r="G7" s="783" t="s">
        <v>72</v>
      </c>
      <c r="H7" s="783"/>
      <c r="I7" s="783" t="s">
        <v>73</v>
      </c>
      <c r="J7" s="783"/>
      <c r="K7" s="783"/>
      <c r="L7" s="783" t="s">
        <v>74</v>
      </c>
      <c r="M7" s="783"/>
      <c r="N7" s="783" t="s">
        <v>75</v>
      </c>
      <c r="O7" s="783"/>
      <c r="P7" s="783" t="s">
        <v>76</v>
      </c>
      <c r="Q7" s="783"/>
      <c r="R7" s="783"/>
      <c r="S7" s="783" t="s">
        <v>77</v>
      </c>
      <c r="T7" s="783"/>
      <c r="U7" s="623"/>
      <c r="V7" s="33"/>
      <c r="W7" s="34"/>
      <c r="X7" s="556" t="s">
        <v>78</v>
      </c>
      <c r="Y7" s="802"/>
      <c r="Z7" s="802"/>
      <c r="AA7" s="802"/>
      <c r="AB7" s="802"/>
      <c r="AC7" s="802"/>
      <c r="AD7" s="802"/>
      <c r="AE7" s="783" t="s">
        <v>71</v>
      </c>
      <c r="AF7" s="783"/>
      <c r="AG7" s="783"/>
      <c r="AH7" s="783"/>
      <c r="AI7" s="783" t="s">
        <v>79</v>
      </c>
      <c r="AJ7" s="783"/>
      <c r="AK7" s="783"/>
      <c r="AL7" s="783" t="s">
        <v>74</v>
      </c>
      <c r="AM7" s="783"/>
      <c r="AN7" s="783" t="s">
        <v>80</v>
      </c>
      <c r="AO7" s="783"/>
      <c r="AP7" s="783"/>
      <c r="AQ7" s="783"/>
      <c r="AR7" s="783" t="s">
        <v>81</v>
      </c>
      <c r="AS7" s="783"/>
      <c r="AT7" s="783"/>
      <c r="AU7" s="783"/>
      <c r="AV7" s="783" t="s">
        <v>75</v>
      </c>
      <c r="AW7" s="783"/>
      <c r="AX7" s="783" t="s">
        <v>82</v>
      </c>
      <c r="AY7" s="783"/>
      <c r="AZ7" s="783"/>
      <c r="BA7" s="783"/>
      <c r="BB7" s="783"/>
      <c r="BC7" s="783"/>
      <c r="BD7" s="30"/>
      <c r="BE7" s="30"/>
      <c r="BF7" s="30"/>
      <c r="BK7" s="31"/>
      <c r="BL7" s="32"/>
      <c r="BM7" s="625" t="s">
        <v>71</v>
      </c>
      <c r="BN7" s="783"/>
      <c r="BO7" s="783"/>
      <c r="BP7" s="783"/>
      <c r="BQ7" s="783" t="s">
        <v>72</v>
      </c>
      <c r="BR7" s="783"/>
      <c r="BS7" s="783" t="s">
        <v>73</v>
      </c>
      <c r="BT7" s="783"/>
      <c r="BU7" s="783"/>
      <c r="BV7" s="783" t="s">
        <v>74</v>
      </c>
      <c r="BW7" s="783"/>
      <c r="BX7" s="783" t="s">
        <v>75</v>
      </c>
      <c r="BY7" s="783"/>
      <c r="BZ7" s="783" t="s">
        <v>76</v>
      </c>
      <c r="CA7" s="783"/>
      <c r="CB7" s="783"/>
      <c r="CC7" s="783" t="s">
        <v>77</v>
      </c>
      <c r="CD7" s="783"/>
      <c r="CE7" s="623"/>
      <c r="CF7" s="33"/>
      <c r="CG7" s="34"/>
      <c r="CH7" s="556" t="s">
        <v>78</v>
      </c>
      <c r="CI7" s="802"/>
      <c r="CJ7" s="802"/>
      <c r="CK7" s="802"/>
      <c r="CL7" s="802"/>
      <c r="CM7" s="802"/>
      <c r="CN7" s="802"/>
      <c r="CO7" s="783" t="s">
        <v>71</v>
      </c>
      <c r="CP7" s="783"/>
      <c r="CQ7" s="783"/>
      <c r="CR7" s="783"/>
      <c r="CS7" s="783" t="s">
        <v>79</v>
      </c>
      <c r="CT7" s="783"/>
      <c r="CU7" s="783"/>
      <c r="CV7" s="783" t="s">
        <v>74</v>
      </c>
      <c r="CW7" s="783"/>
      <c r="CX7" s="783" t="s">
        <v>80</v>
      </c>
      <c r="CY7" s="783"/>
      <c r="CZ7" s="783"/>
      <c r="DA7" s="783"/>
      <c r="DB7" s="783" t="s">
        <v>81</v>
      </c>
      <c r="DC7" s="783"/>
      <c r="DD7" s="783"/>
      <c r="DE7" s="783"/>
      <c r="DF7" s="783" t="s">
        <v>75</v>
      </c>
      <c r="DG7" s="783"/>
      <c r="DH7" s="783" t="s">
        <v>82</v>
      </c>
      <c r="DI7" s="783"/>
      <c r="DJ7" s="783"/>
      <c r="DK7" s="783"/>
      <c r="DL7" s="783"/>
      <c r="DM7" s="783"/>
    </row>
    <row r="8" spans="1:117" ht="9" customHeight="1">
      <c r="A8" s="31"/>
      <c r="B8" s="32"/>
      <c r="C8" s="803"/>
      <c r="D8" s="489"/>
      <c r="E8" s="489"/>
      <c r="F8" s="489"/>
      <c r="G8" s="489"/>
      <c r="H8" s="489"/>
      <c r="I8" s="489"/>
      <c r="J8" s="489"/>
      <c r="K8" s="489"/>
      <c r="L8" s="489"/>
      <c r="M8" s="489"/>
      <c r="N8" s="489"/>
      <c r="O8" s="489"/>
      <c r="P8" s="489"/>
      <c r="Q8" s="489"/>
      <c r="R8" s="489"/>
      <c r="S8" s="489"/>
      <c r="T8" s="489"/>
      <c r="U8" s="801"/>
      <c r="V8" s="33"/>
      <c r="W8" s="34"/>
      <c r="X8" s="572"/>
      <c r="Y8" s="548"/>
      <c r="Z8" s="548"/>
      <c r="AA8" s="548"/>
      <c r="AB8" s="548"/>
      <c r="AC8" s="548"/>
      <c r="AD8" s="548"/>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30"/>
      <c r="BE8" s="30"/>
      <c r="BF8" s="30"/>
      <c r="BK8" s="31"/>
      <c r="BL8" s="32"/>
      <c r="BM8" s="803"/>
      <c r="BN8" s="489"/>
      <c r="BO8" s="489"/>
      <c r="BP8" s="489"/>
      <c r="BQ8" s="489"/>
      <c r="BR8" s="489"/>
      <c r="BS8" s="489"/>
      <c r="BT8" s="489"/>
      <c r="BU8" s="489"/>
      <c r="BV8" s="489"/>
      <c r="BW8" s="489"/>
      <c r="BX8" s="489"/>
      <c r="BY8" s="489"/>
      <c r="BZ8" s="489"/>
      <c r="CA8" s="489"/>
      <c r="CB8" s="489"/>
      <c r="CC8" s="489"/>
      <c r="CD8" s="489"/>
      <c r="CE8" s="801"/>
      <c r="CF8" s="33"/>
      <c r="CG8" s="34"/>
      <c r="CH8" s="572"/>
      <c r="CI8" s="548"/>
      <c r="CJ8" s="548"/>
      <c r="CK8" s="548"/>
      <c r="CL8" s="548"/>
      <c r="CM8" s="548"/>
      <c r="CN8" s="548"/>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row>
    <row r="9" spans="1:117" ht="9" customHeight="1" thickBot="1">
      <c r="A9" s="31"/>
      <c r="B9" s="32"/>
      <c r="C9" s="803"/>
      <c r="D9" s="489"/>
      <c r="E9" s="489"/>
      <c r="F9" s="489"/>
      <c r="G9" s="784"/>
      <c r="H9" s="784"/>
      <c r="I9" s="784"/>
      <c r="J9" s="784"/>
      <c r="K9" s="784"/>
      <c r="L9" s="784"/>
      <c r="M9" s="784"/>
      <c r="N9" s="784"/>
      <c r="O9" s="784"/>
      <c r="P9" s="489"/>
      <c r="Q9" s="489"/>
      <c r="R9" s="489"/>
      <c r="S9" s="489"/>
      <c r="T9" s="489"/>
      <c r="U9" s="801"/>
      <c r="V9" s="33"/>
      <c r="W9" s="34"/>
      <c r="X9" s="553"/>
      <c r="Y9" s="567"/>
      <c r="Z9" s="567"/>
      <c r="AA9" s="567"/>
      <c r="AB9" s="567"/>
      <c r="AC9" s="567"/>
      <c r="AD9" s="567"/>
      <c r="AE9" s="489"/>
      <c r="AF9" s="489"/>
      <c r="AG9" s="489"/>
      <c r="AH9" s="489"/>
      <c r="AI9" s="784"/>
      <c r="AJ9" s="784"/>
      <c r="AK9" s="784"/>
      <c r="AL9" s="784"/>
      <c r="AM9" s="784"/>
      <c r="AN9" s="784"/>
      <c r="AO9" s="784"/>
      <c r="AP9" s="784"/>
      <c r="AQ9" s="784"/>
      <c r="AR9" s="489"/>
      <c r="AS9" s="489"/>
      <c r="AT9" s="489"/>
      <c r="AU9" s="489"/>
      <c r="AV9" s="784"/>
      <c r="AW9" s="784"/>
      <c r="AX9" s="489"/>
      <c r="AY9" s="489"/>
      <c r="AZ9" s="489"/>
      <c r="BA9" s="489"/>
      <c r="BB9" s="489"/>
      <c r="BC9" s="489"/>
      <c r="BD9" s="30"/>
      <c r="BE9" s="30"/>
      <c r="BF9" s="30"/>
      <c r="BK9" s="31"/>
      <c r="BL9" s="32"/>
      <c r="BM9" s="803"/>
      <c r="BN9" s="489"/>
      <c r="BO9" s="489"/>
      <c r="BP9" s="489"/>
      <c r="BQ9" s="784"/>
      <c r="BR9" s="784"/>
      <c r="BS9" s="784"/>
      <c r="BT9" s="784"/>
      <c r="BU9" s="784"/>
      <c r="BV9" s="784"/>
      <c r="BW9" s="784"/>
      <c r="BX9" s="784"/>
      <c r="BY9" s="784"/>
      <c r="BZ9" s="489"/>
      <c r="CA9" s="489"/>
      <c r="CB9" s="489"/>
      <c r="CC9" s="489"/>
      <c r="CD9" s="489"/>
      <c r="CE9" s="801"/>
      <c r="CF9" s="33"/>
      <c r="CG9" s="34"/>
      <c r="CH9" s="553"/>
      <c r="CI9" s="567"/>
      <c r="CJ9" s="567"/>
      <c r="CK9" s="567"/>
      <c r="CL9" s="567"/>
      <c r="CM9" s="567"/>
      <c r="CN9" s="567"/>
      <c r="CO9" s="489"/>
      <c r="CP9" s="489"/>
      <c r="CQ9" s="489"/>
      <c r="CR9" s="489"/>
      <c r="CS9" s="784"/>
      <c r="CT9" s="784"/>
      <c r="CU9" s="784"/>
      <c r="CV9" s="784"/>
      <c r="CW9" s="784"/>
      <c r="CX9" s="784"/>
      <c r="CY9" s="784"/>
      <c r="CZ9" s="784"/>
      <c r="DA9" s="784"/>
      <c r="DB9" s="489"/>
      <c r="DC9" s="489"/>
      <c r="DD9" s="489"/>
      <c r="DE9" s="489"/>
      <c r="DF9" s="784"/>
      <c r="DG9" s="784"/>
      <c r="DH9" s="489"/>
      <c r="DI9" s="489"/>
      <c r="DJ9" s="489"/>
      <c r="DK9" s="489"/>
      <c r="DL9" s="489"/>
      <c r="DM9" s="489"/>
    </row>
    <row r="10" spans="1:117" ht="7.5" customHeight="1">
      <c r="A10" s="31"/>
      <c r="B10" s="32"/>
      <c r="C10" s="785"/>
      <c r="D10" s="786"/>
      <c r="E10" s="786"/>
      <c r="F10" s="787"/>
      <c r="G10" s="791">
        <v>3</v>
      </c>
      <c r="H10" s="792"/>
      <c r="I10" s="793" t="s">
        <v>83</v>
      </c>
      <c r="J10" s="793"/>
      <c r="K10" s="793"/>
      <c r="L10" s="792" t="s">
        <v>84</v>
      </c>
      <c r="M10" s="792"/>
      <c r="N10" s="792">
        <v>1</v>
      </c>
      <c r="O10" s="794"/>
      <c r="P10" s="795"/>
      <c r="Q10" s="796"/>
      <c r="R10" s="796"/>
      <c r="S10" s="797"/>
      <c r="T10" s="797"/>
      <c r="U10" s="798"/>
      <c r="V10" s="33"/>
      <c r="W10" s="35"/>
      <c r="X10" s="549" t="s">
        <v>85</v>
      </c>
      <c r="Y10" s="550"/>
      <c r="Z10" s="550"/>
      <c r="AA10" s="550"/>
      <c r="AB10" s="550"/>
      <c r="AC10" s="550"/>
      <c r="AD10" s="774"/>
      <c r="AE10" s="775"/>
      <c r="AF10" s="775"/>
      <c r="AG10" s="775"/>
      <c r="AH10" s="775"/>
      <c r="AI10" s="549"/>
      <c r="AJ10" s="550"/>
      <c r="AK10" s="776"/>
      <c r="AL10" s="777"/>
      <c r="AM10" s="776"/>
      <c r="AN10" s="778"/>
      <c r="AO10" s="779"/>
      <c r="AP10" s="779"/>
      <c r="AQ10" s="780"/>
      <c r="AR10" s="781"/>
      <c r="AS10" s="781"/>
      <c r="AT10" s="781"/>
      <c r="AU10" s="781"/>
      <c r="AV10" s="549"/>
      <c r="AW10" s="774"/>
      <c r="AX10" s="804"/>
      <c r="AY10" s="804"/>
      <c r="AZ10" s="804"/>
      <c r="BA10" s="804"/>
      <c r="BB10" s="804"/>
      <c r="BC10" s="805"/>
      <c r="BD10" s="30"/>
      <c r="BE10" s="30"/>
      <c r="BF10" s="30"/>
      <c r="BK10" s="31"/>
      <c r="BL10" s="32"/>
      <c r="BM10" s="785"/>
      <c r="BN10" s="786"/>
      <c r="BO10" s="786"/>
      <c r="BP10" s="787"/>
      <c r="BQ10" s="791">
        <v>3</v>
      </c>
      <c r="BR10" s="792"/>
      <c r="BS10" s="793" t="s">
        <v>83</v>
      </c>
      <c r="BT10" s="793"/>
      <c r="BU10" s="793"/>
      <c r="BV10" s="792" t="s">
        <v>84</v>
      </c>
      <c r="BW10" s="792"/>
      <c r="BX10" s="792">
        <v>1</v>
      </c>
      <c r="BY10" s="794"/>
      <c r="BZ10" s="795"/>
      <c r="CA10" s="796"/>
      <c r="CB10" s="796"/>
      <c r="CC10" s="797"/>
      <c r="CD10" s="797"/>
      <c r="CE10" s="798"/>
      <c r="CF10" s="33"/>
      <c r="CG10" s="35"/>
      <c r="CH10" s="549" t="s">
        <v>85</v>
      </c>
      <c r="CI10" s="550"/>
      <c r="CJ10" s="550"/>
      <c r="CK10" s="550"/>
      <c r="CL10" s="550"/>
      <c r="CM10" s="550"/>
      <c r="CN10" s="774"/>
      <c r="CO10" s="775"/>
      <c r="CP10" s="775"/>
      <c r="CQ10" s="775"/>
      <c r="CR10" s="775"/>
      <c r="CS10" s="549"/>
      <c r="CT10" s="550"/>
      <c r="CU10" s="776"/>
      <c r="CV10" s="777"/>
      <c r="CW10" s="776"/>
      <c r="CX10" s="778"/>
      <c r="CY10" s="779"/>
      <c r="CZ10" s="779"/>
      <c r="DA10" s="780"/>
      <c r="DB10" s="781"/>
      <c r="DC10" s="781"/>
      <c r="DD10" s="781"/>
      <c r="DE10" s="781"/>
      <c r="DF10" s="549"/>
      <c r="DG10" s="774"/>
      <c r="DH10" s="804"/>
      <c r="DI10" s="804"/>
      <c r="DJ10" s="804"/>
      <c r="DK10" s="804"/>
      <c r="DL10" s="804"/>
      <c r="DM10" s="805"/>
    </row>
    <row r="11" spans="1:117" ht="7.5" customHeight="1">
      <c r="A11" s="31"/>
      <c r="B11" s="32"/>
      <c r="C11" s="788"/>
      <c r="D11" s="789"/>
      <c r="E11" s="789"/>
      <c r="F11" s="790"/>
      <c r="G11" s="759"/>
      <c r="H11" s="744"/>
      <c r="I11" s="773"/>
      <c r="J11" s="773"/>
      <c r="K11" s="773"/>
      <c r="L11" s="744"/>
      <c r="M11" s="744"/>
      <c r="N11" s="744"/>
      <c r="O11" s="746"/>
      <c r="P11" s="748"/>
      <c r="Q11" s="749"/>
      <c r="R11" s="749"/>
      <c r="S11" s="756"/>
      <c r="T11" s="756"/>
      <c r="U11" s="757"/>
      <c r="V11" s="33"/>
      <c r="W11" s="35"/>
      <c r="X11" s="498"/>
      <c r="Y11" s="499"/>
      <c r="Z11" s="499"/>
      <c r="AA11" s="499"/>
      <c r="AB11" s="499"/>
      <c r="AC11" s="499"/>
      <c r="AD11" s="701"/>
      <c r="AE11" s="726"/>
      <c r="AF11" s="726"/>
      <c r="AG11" s="726"/>
      <c r="AH11" s="726"/>
      <c r="AI11" s="498"/>
      <c r="AJ11" s="499"/>
      <c r="AK11" s="687"/>
      <c r="AL11" s="691"/>
      <c r="AM11" s="687"/>
      <c r="AN11" s="693"/>
      <c r="AO11" s="694"/>
      <c r="AP11" s="694"/>
      <c r="AQ11" s="695"/>
      <c r="AR11" s="782"/>
      <c r="AS11" s="782"/>
      <c r="AT11" s="782"/>
      <c r="AU11" s="782"/>
      <c r="AV11" s="498"/>
      <c r="AW11" s="701"/>
      <c r="AX11" s="702"/>
      <c r="AY11" s="702"/>
      <c r="AZ11" s="702"/>
      <c r="BA11" s="702"/>
      <c r="BB11" s="702"/>
      <c r="BC11" s="703"/>
      <c r="BD11" s="30"/>
      <c r="BE11" s="30"/>
      <c r="BF11" s="30"/>
      <c r="BK11" s="31"/>
      <c r="BL11" s="32"/>
      <c r="BM11" s="788"/>
      <c r="BN11" s="789"/>
      <c r="BO11" s="789"/>
      <c r="BP11" s="790"/>
      <c r="BQ11" s="759"/>
      <c r="BR11" s="744"/>
      <c r="BS11" s="773"/>
      <c r="BT11" s="773"/>
      <c r="BU11" s="773"/>
      <c r="BV11" s="744"/>
      <c r="BW11" s="744"/>
      <c r="BX11" s="744"/>
      <c r="BY11" s="746"/>
      <c r="BZ11" s="748"/>
      <c r="CA11" s="749"/>
      <c r="CB11" s="749"/>
      <c r="CC11" s="756"/>
      <c r="CD11" s="756"/>
      <c r="CE11" s="757"/>
      <c r="CF11" s="33"/>
      <c r="CG11" s="35"/>
      <c r="CH11" s="498"/>
      <c r="CI11" s="499"/>
      <c r="CJ11" s="499"/>
      <c r="CK11" s="499"/>
      <c r="CL11" s="499"/>
      <c r="CM11" s="499"/>
      <c r="CN11" s="701"/>
      <c r="CO11" s="726"/>
      <c r="CP11" s="726"/>
      <c r="CQ11" s="726"/>
      <c r="CR11" s="726"/>
      <c r="CS11" s="498"/>
      <c r="CT11" s="499"/>
      <c r="CU11" s="687"/>
      <c r="CV11" s="691"/>
      <c r="CW11" s="687"/>
      <c r="CX11" s="693"/>
      <c r="CY11" s="694"/>
      <c r="CZ11" s="694"/>
      <c r="DA11" s="695"/>
      <c r="DB11" s="782"/>
      <c r="DC11" s="782"/>
      <c r="DD11" s="782"/>
      <c r="DE11" s="782"/>
      <c r="DF11" s="498"/>
      <c r="DG11" s="701"/>
      <c r="DH11" s="702"/>
      <c r="DI11" s="702"/>
      <c r="DJ11" s="702"/>
      <c r="DK11" s="702"/>
      <c r="DL11" s="702"/>
      <c r="DM11" s="703"/>
    </row>
    <row r="12" spans="1:117" ht="7.5" customHeight="1">
      <c r="A12" s="31"/>
      <c r="B12" s="32"/>
      <c r="C12" s="788"/>
      <c r="D12" s="789"/>
      <c r="E12" s="789"/>
      <c r="F12" s="790"/>
      <c r="G12" s="759"/>
      <c r="H12" s="744"/>
      <c r="I12" s="773"/>
      <c r="J12" s="773"/>
      <c r="K12" s="773"/>
      <c r="L12" s="744"/>
      <c r="M12" s="744"/>
      <c r="N12" s="744"/>
      <c r="O12" s="746"/>
      <c r="P12" s="748"/>
      <c r="Q12" s="749"/>
      <c r="R12" s="749"/>
      <c r="S12" s="799"/>
      <c r="T12" s="799"/>
      <c r="U12" s="800"/>
      <c r="V12" s="33"/>
      <c r="W12" s="35"/>
      <c r="X12" s="736" t="s">
        <v>86</v>
      </c>
      <c r="Y12" s="737"/>
      <c r="Z12" s="737"/>
      <c r="AA12" s="737"/>
      <c r="AB12" s="737"/>
      <c r="AC12" s="737"/>
      <c r="AD12" s="738"/>
      <c r="AE12" s="730"/>
      <c r="AF12" s="730"/>
      <c r="AG12" s="730"/>
      <c r="AH12" s="730"/>
      <c r="AI12" s="708">
        <v>200</v>
      </c>
      <c r="AJ12" s="729"/>
      <c r="AK12" s="731"/>
      <c r="AL12" s="732" t="s">
        <v>84</v>
      </c>
      <c r="AM12" s="731"/>
      <c r="AN12" s="704">
        <v>400</v>
      </c>
      <c r="AO12" s="705"/>
      <c r="AP12" s="705"/>
      <c r="AQ12" s="706"/>
      <c r="AR12" s="752"/>
      <c r="AS12" s="752"/>
      <c r="AT12" s="752"/>
      <c r="AU12" s="752"/>
      <c r="AV12" s="708">
        <v>26</v>
      </c>
      <c r="AW12" s="709"/>
      <c r="AX12" s="710"/>
      <c r="AY12" s="710"/>
      <c r="AZ12" s="710"/>
      <c r="BA12" s="710"/>
      <c r="BB12" s="710"/>
      <c r="BC12" s="711"/>
      <c r="BD12" s="30"/>
      <c r="BE12" s="30"/>
      <c r="BF12" s="30"/>
      <c r="BK12" s="31"/>
      <c r="BL12" s="32"/>
      <c r="BM12" s="788"/>
      <c r="BN12" s="789"/>
      <c r="BO12" s="789"/>
      <c r="BP12" s="790"/>
      <c r="BQ12" s="759"/>
      <c r="BR12" s="744"/>
      <c r="BS12" s="773"/>
      <c r="BT12" s="773"/>
      <c r="BU12" s="773"/>
      <c r="BV12" s="744"/>
      <c r="BW12" s="744"/>
      <c r="BX12" s="744"/>
      <c r="BY12" s="746"/>
      <c r="BZ12" s="748"/>
      <c r="CA12" s="749"/>
      <c r="CB12" s="749"/>
      <c r="CC12" s="799"/>
      <c r="CD12" s="799"/>
      <c r="CE12" s="800"/>
      <c r="CF12" s="33"/>
      <c r="CG12" s="35"/>
      <c r="CH12" s="736" t="s">
        <v>86</v>
      </c>
      <c r="CI12" s="737"/>
      <c r="CJ12" s="737"/>
      <c r="CK12" s="737"/>
      <c r="CL12" s="737"/>
      <c r="CM12" s="737"/>
      <c r="CN12" s="738"/>
      <c r="CO12" s="730"/>
      <c r="CP12" s="730"/>
      <c r="CQ12" s="730"/>
      <c r="CR12" s="730"/>
      <c r="CS12" s="708">
        <v>200</v>
      </c>
      <c r="CT12" s="729"/>
      <c r="CU12" s="731"/>
      <c r="CV12" s="732" t="s">
        <v>84</v>
      </c>
      <c r="CW12" s="731"/>
      <c r="CX12" s="704">
        <v>400</v>
      </c>
      <c r="CY12" s="705"/>
      <c r="CZ12" s="705"/>
      <c r="DA12" s="706"/>
      <c r="DB12" s="752"/>
      <c r="DC12" s="752"/>
      <c r="DD12" s="752"/>
      <c r="DE12" s="752"/>
      <c r="DF12" s="708">
        <v>26</v>
      </c>
      <c r="DG12" s="709"/>
      <c r="DH12" s="710"/>
      <c r="DI12" s="710"/>
      <c r="DJ12" s="710"/>
      <c r="DK12" s="710"/>
      <c r="DL12" s="710"/>
      <c r="DM12" s="711"/>
    </row>
    <row r="13" spans="1:117" ht="7.5" customHeight="1">
      <c r="A13" s="31"/>
      <c r="B13" s="32"/>
      <c r="C13" s="748"/>
      <c r="D13" s="749"/>
      <c r="E13" s="749"/>
      <c r="F13" s="758"/>
      <c r="G13" s="759" t="s">
        <v>87</v>
      </c>
      <c r="H13" s="744"/>
      <c r="I13" s="773" t="s">
        <v>88</v>
      </c>
      <c r="J13" s="773"/>
      <c r="K13" s="773"/>
      <c r="L13" s="744" t="s">
        <v>84</v>
      </c>
      <c r="M13" s="744"/>
      <c r="N13" s="744">
        <v>1</v>
      </c>
      <c r="O13" s="746"/>
      <c r="P13" s="748"/>
      <c r="Q13" s="749"/>
      <c r="R13" s="749"/>
      <c r="S13" s="756"/>
      <c r="T13" s="756"/>
      <c r="U13" s="756"/>
      <c r="V13" s="33"/>
      <c r="W13" s="35"/>
      <c r="X13" s="739"/>
      <c r="Y13" s="740"/>
      <c r="Z13" s="740"/>
      <c r="AA13" s="740"/>
      <c r="AB13" s="740"/>
      <c r="AC13" s="740"/>
      <c r="AD13" s="741"/>
      <c r="AE13" s="730"/>
      <c r="AF13" s="730"/>
      <c r="AG13" s="730"/>
      <c r="AH13" s="730"/>
      <c r="AI13" s="708"/>
      <c r="AJ13" s="729"/>
      <c r="AK13" s="731"/>
      <c r="AL13" s="732"/>
      <c r="AM13" s="731"/>
      <c r="AN13" s="704"/>
      <c r="AO13" s="705"/>
      <c r="AP13" s="705"/>
      <c r="AQ13" s="706"/>
      <c r="AR13" s="752"/>
      <c r="AS13" s="752"/>
      <c r="AT13" s="752"/>
      <c r="AU13" s="752"/>
      <c r="AV13" s="708"/>
      <c r="AW13" s="709"/>
      <c r="AX13" s="710"/>
      <c r="AY13" s="710"/>
      <c r="AZ13" s="710"/>
      <c r="BA13" s="710"/>
      <c r="BB13" s="710"/>
      <c r="BC13" s="711"/>
      <c r="BD13" s="30"/>
      <c r="BE13" s="30"/>
      <c r="BF13" s="30"/>
      <c r="BK13" s="31"/>
      <c r="BL13" s="32"/>
      <c r="BM13" s="748"/>
      <c r="BN13" s="749"/>
      <c r="BO13" s="749"/>
      <c r="BP13" s="758"/>
      <c r="BQ13" s="759" t="s">
        <v>87</v>
      </c>
      <c r="BR13" s="744"/>
      <c r="BS13" s="773" t="s">
        <v>92</v>
      </c>
      <c r="BT13" s="773"/>
      <c r="BU13" s="773"/>
      <c r="BV13" s="744" t="s">
        <v>93</v>
      </c>
      <c r="BW13" s="744"/>
      <c r="BX13" s="744">
        <v>2</v>
      </c>
      <c r="BY13" s="746"/>
      <c r="BZ13" s="748"/>
      <c r="CA13" s="749"/>
      <c r="CB13" s="749"/>
      <c r="CC13" s="756"/>
      <c r="CD13" s="756"/>
      <c r="CE13" s="756"/>
      <c r="CF13" s="33"/>
      <c r="CG13" s="35"/>
      <c r="CH13" s="739"/>
      <c r="CI13" s="740"/>
      <c r="CJ13" s="740"/>
      <c r="CK13" s="740"/>
      <c r="CL13" s="740"/>
      <c r="CM13" s="740"/>
      <c r="CN13" s="741"/>
      <c r="CO13" s="730"/>
      <c r="CP13" s="730"/>
      <c r="CQ13" s="730"/>
      <c r="CR13" s="730"/>
      <c r="CS13" s="708"/>
      <c r="CT13" s="729"/>
      <c r="CU13" s="731"/>
      <c r="CV13" s="732"/>
      <c r="CW13" s="731"/>
      <c r="CX13" s="704"/>
      <c r="CY13" s="705"/>
      <c r="CZ13" s="705"/>
      <c r="DA13" s="706"/>
      <c r="DB13" s="752"/>
      <c r="DC13" s="752"/>
      <c r="DD13" s="752"/>
      <c r="DE13" s="752"/>
      <c r="DF13" s="708"/>
      <c r="DG13" s="709"/>
      <c r="DH13" s="710"/>
      <c r="DI13" s="710"/>
      <c r="DJ13" s="710"/>
      <c r="DK13" s="710"/>
      <c r="DL13" s="710"/>
      <c r="DM13" s="711"/>
    </row>
    <row r="14" spans="1:117" ht="7.5" customHeight="1">
      <c r="A14" s="31"/>
      <c r="B14" s="32"/>
      <c r="C14" s="748"/>
      <c r="D14" s="749"/>
      <c r="E14" s="749"/>
      <c r="F14" s="758"/>
      <c r="G14" s="759"/>
      <c r="H14" s="744"/>
      <c r="I14" s="773"/>
      <c r="J14" s="773"/>
      <c r="K14" s="773"/>
      <c r="L14" s="744"/>
      <c r="M14" s="744"/>
      <c r="N14" s="744"/>
      <c r="O14" s="746"/>
      <c r="P14" s="748"/>
      <c r="Q14" s="749"/>
      <c r="R14" s="749"/>
      <c r="S14" s="756"/>
      <c r="T14" s="756"/>
      <c r="U14" s="756"/>
      <c r="V14" s="33"/>
      <c r="W14" s="35"/>
      <c r="X14" s="736" t="s">
        <v>89</v>
      </c>
      <c r="Y14" s="737"/>
      <c r="Z14" s="737"/>
      <c r="AA14" s="737"/>
      <c r="AB14" s="737"/>
      <c r="AC14" s="737"/>
      <c r="AD14" s="738"/>
      <c r="AE14" s="730"/>
      <c r="AF14" s="730"/>
      <c r="AG14" s="730"/>
      <c r="AH14" s="730"/>
      <c r="AI14" s="708">
        <v>200</v>
      </c>
      <c r="AJ14" s="729"/>
      <c r="AK14" s="731"/>
      <c r="AL14" s="732" t="s">
        <v>84</v>
      </c>
      <c r="AM14" s="731"/>
      <c r="AN14" s="704">
        <v>86</v>
      </c>
      <c r="AO14" s="705"/>
      <c r="AP14" s="705"/>
      <c r="AQ14" s="706"/>
      <c r="AR14" s="752"/>
      <c r="AS14" s="752"/>
      <c r="AT14" s="752"/>
      <c r="AU14" s="752"/>
      <c r="AV14" s="708">
        <v>8</v>
      </c>
      <c r="AW14" s="709"/>
      <c r="AX14" s="710"/>
      <c r="AY14" s="710"/>
      <c r="AZ14" s="710"/>
      <c r="BA14" s="710"/>
      <c r="BB14" s="710"/>
      <c r="BC14" s="711"/>
      <c r="BD14" s="30"/>
      <c r="BE14" s="30"/>
      <c r="BF14" s="30"/>
      <c r="BK14" s="31"/>
      <c r="BL14" s="32"/>
      <c r="BM14" s="748"/>
      <c r="BN14" s="749"/>
      <c r="BO14" s="749"/>
      <c r="BP14" s="758"/>
      <c r="BQ14" s="759"/>
      <c r="BR14" s="744"/>
      <c r="BS14" s="773"/>
      <c r="BT14" s="773"/>
      <c r="BU14" s="773"/>
      <c r="BV14" s="744"/>
      <c r="BW14" s="744"/>
      <c r="BX14" s="744"/>
      <c r="BY14" s="746"/>
      <c r="BZ14" s="748"/>
      <c r="CA14" s="749"/>
      <c r="CB14" s="749"/>
      <c r="CC14" s="756"/>
      <c r="CD14" s="756"/>
      <c r="CE14" s="756"/>
      <c r="CF14" s="33"/>
      <c r="CG14" s="35"/>
      <c r="CH14" s="736" t="s">
        <v>89</v>
      </c>
      <c r="CI14" s="737"/>
      <c r="CJ14" s="737"/>
      <c r="CK14" s="737"/>
      <c r="CL14" s="737"/>
      <c r="CM14" s="737"/>
      <c r="CN14" s="738"/>
      <c r="CO14" s="730"/>
      <c r="CP14" s="730"/>
      <c r="CQ14" s="730"/>
      <c r="CR14" s="730"/>
      <c r="CS14" s="708">
        <v>200</v>
      </c>
      <c r="CT14" s="729"/>
      <c r="CU14" s="731"/>
      <c r="CV14" s="732" t="s">
        <v>84</v>
      </c>
      <c r="CW14" s="731"/>
      <c r="CX14" s="704">
        <v>86</v>
      </c>
      <c r="CY14" s="705"/>
      <c r="CZ14" s="705"/>
      <c r="DA14" s="706"/>
      <c r="DB14" s="752"/>
      <c r="DC14" s="752"/>
      <c r="DD14" s="752"/>
      <c r="DE14" s="752"/>
      <c r="DF14" s="708">
        <v>8</v>
      </c>
      <c r="DG14" s="709"/>
      <c r="DH14" s="710"/>
      <c r="DI14" s="710"/>
      <c r="DJ14" s="710"/>
      <c r="DK14" s="710"/>
      <c r="DL14" s="710"/>
      <c r="DM14" s="711"/>
    </row>
    <row r="15" spans="1:117" ht="7.5" customHeight="1">
      <c r="A15" s="753" t="s">
        <v>90</v>
      </c>
      <c r="B15" s="754"/>
      <c r="C15" s="748"/>
      <c r="D15" s="749"/>
      <c r="E15" s="749"/>
      <c r="F15" s="758"/>
      <c r="G15" s="759"/>
      <c r="H15" s="744"/>
      <c r="I15" s="773"/>
      <c r="J15" s="773"/>
      <c r="K15" s="773"/>
      <c r="L15" s="744"/>
      <c r="M15" s="744"/>
      <c r="N15" s="744"/>
      <c r="O15" s="746"/>
      <c r="P15" s="748"/>
      <c r="Q15" s="749"/>
      <c r="R15" s="749"/>
      <c r="S15" s="756"/>
      <c r="T15" s="756"/>
      <c r="U15" s="756"/>
      <c r="V15" s="753" t="s">
        <v>91</v>
      </c>
      <c r="W15" s="755"/>
      <c r="X15" s="739"/>
      <c r="Y15" s="740"/>
      <c r="Z15" s="740"/>
      <c r="AA15" s="740"/>
      <c r="AB15" s="740"/>
      <c r="AC15" s="740"/>
      <c r="AD15" s="741"/>
      <c r="AE15" s="730"/>
      <c r="AF15" s="730"/>
      <c r="AG15" s="730"/>
      <c r="AH15" s="730"/>
      <c r="AI15" s="708"/>
      <c r="AJ15" s="729"/>
      <c r="AK15" s="731"/>
      <c r="AL15" s="732"/>
      <c r="AM15" s="731"/>
      <c r="AN15" s="704"/>
      <c r="AO15" s="705"/>
      <c r="AP15" s="705"/>
      <c r="AQ15" s="706"/>
      <c r="AR15" s="752"/>
      <c r="AS15" s="752"/>
      <c r="AT15" s="752"/>
      <c r="AU15" s="752"/>
      <c r="AV15" s="708"/>
      <c r="AW15" s="709"/>
      <c r="AX15" s="710"/>
      <c r="AY15" s="710"/>
      <c r="AZ15" s="710"/>
      <c r="BA15" s="710"/>
      <c r="BB15" s="710"/>
      <c r="BC15" s="711"/>
      <c r="BD15" s="30"/>
      <c r="BE15" s="30"/>
      <c r="BF15" s="30"/>
      <c r="BK15" s="753" t="s">
        <v>90</v>
      </c>
      <c r="BL15" s="754"/>
      <c r="BM15" s="748"/>
      <c r="BN15" s="749"/>
      <c r="BO15" s="749"/>
      <c r="BP15" s="758"/>
      <c r="BQ15" s="759"/>
      <c r="BR15" s="744"/>
      <c r="BS15" s="773"/>
      <c r="BT15" s="773"/>
      <c r="BU15" s="773"/>
      <c r="BV15" s="744"/>
      <c r="BW15" s="744"/>
      <c r="BX15" s="744"/>
      <c r="BY15" s="746"/>
      <c r="BZ15" s="748"/>
      <c r="CA15" s="749"/>
      <c r="CB15" s="749"/>
      <c r="CC15" s="756"/>
      <c r="CD15" s="756"/>
      <c r="CE15" s="756"/>
      <c r="CF15" s="753" t="s">
        <v>91</v>
      </c>
      <c r="CG15" s="755"/>
      <c r="CH15" s="739"/>
      <c r="CI15" s="740"/>
      <c r="CJ15" s="740"/>
      <c r="CK15" s="740"/>
      <c r="CL15" s="740"/>
      <c r="CM15" s="740"/>
      <c r="CN15" s="741"/>
      <c r="CO15" s="730"/>
      <c r="CP15" s="730"/>
      <c r="CQ15" s="730"/>
      <c r="CR15" s="730"/>
      <c r="CS15" s="708"/>
      <c r="CT15" s="729"/>
      <c r="CU15" s="731"/>
      <c r="CV15" s="732"/>
      <c r="CW15" s="731"/>
      <c r="CX15" s="704"/>
      <c r="CY15" s="705"/>
      <c r="CZ15" s="705"/>
      <c r="DA15" s="706"/>
      <c r="DB15" s="752"/>
      <c r="DC15" s="752"/>
      <c r="DD15" s="752"/>
      <c r="DE15" s="752"/>
      <c r="DF15" s="708"/>
      <c r="DG15" s="709"/>
      <c r="DH15" s="710"/>
      <c r="DI15" s="710"/>
      <c r="DJ15" s="710"/>
      <c r="DK15" s="710"/>
      <c r="DL15" s="710"/>
      <c r="DM15" s="711"/>
    </row>
    <row r="16" spans="1:117" ht="7.5" customHeight="1">
      <c r="A16" s="753"/>
      <c r="B16" s="754"/>
      <c r="C16" s="748"/>
      <c r="D16" s="749"/>
      <c r="E16" s="749"/>
      <c r="F16" s="758"/>
      <c r="G16" s="759"/>
      <c r="H16" s="744"/>
      <c r="I16" s="773"/>
      <c r="J16" s="773"/>
      <c r="K16" s="773"/>
      <c r="L16" s="744"/>
      <c r="M16" s="744"/>
      <c r="N16" s="744"/>
      <c r="O16" s="746"/>
      <c r="P16" s="748"/>
      <c r="Q16" s="749"/>
      <c r="R16" s="749"/>
      <c r="S16" s="756"/>
      <c r="T16" s="756"/>
      <c r="U16" s="756"/>
      <c r="V16" s="753"/>
      <c r="W16" s="755"/>
      <c r="X16" s="736" t="s">
        <v>94</v>
      </c>
      <c r="Y16" s="737"/>
      <c r="Z16" s="737"/>
      <c r="AA16" s="737"/>
      <c r="AB16" s="737"/>
      <c r="AC16" s="737"/>
      <c r="AD16" s="738"/>
      <c r="AE16" s="730"/>
      <c r="AF16" s="730"/>
      <c r="AG16" s="730"/>
      <c r="AH16" s="730"/>
      <c r="AI16" s="708">
        <v>100</v>
      </c>
      <c r="AJ16" s="729"/>
      <c r="AK16" s="731"/>
      <c r="AL16" s="732" t="s">
        <v>84</v>
      </c>
      <c r="AM16" s="731"/>
      <c r="AN16" s="704">
        <v>32</v>
      </c>
      <c r="AO16" s="705"/>
      <c r="AP16" s="705"/>
      <c r="AQ16" s="706"/>
      <c r="AR16" s="752"/>
      <c r="AS16" s="752"/>
      <c r="AT16" s="752"/>
      <c r="AU16" s="752"/>
      <c r="AV16" s="708">
        <v>200</v>
      </c>
      <c r="AW16" s="709"/>
      <c r="AX16" s="710"/>
      <c r="AY16" s="710"/>
      <c r="AZ16" s="710"/>
      <c r="BA16" s="710"/>
      <c r="BB16" s="710"/>
      <c r="BC16" s="711"/>
      <c r="BD16" s="30"/>
      <c r="BE16" s="30"/>
      <c r="BF16" s="30"/>
      <c r="BK16" s="753"/>
      <c r="BL16" s="754"/>
      <c r="BM16" s="748"/>
      <c r="BN16" s="749"/>
      <c r="BO16" s="749"/>
      <c r="BP16" s="758"/>
      <c r="BQ16" s="759"/>
      <c r="BR16" s="744"/>
      <c r="BS16" s="773"/>
      <c r="BT16" s="773"/>
      <c r="BU16" s="773"/>
      <c r="BV16" s="744"/>
      <c r="BW16" s="744"/>
      <c r="BX16" s="744"/>
      <c r="BY16" s="746"/>
      <c r="BZ16" s="748"/>
      <c r="CA16" s="749"/>
      <c r="CB16" s="749"/>
      <c r="CC16" s="756"/>
      <c r="CD16" s="756"/>
      <c r="CE16" s="756"/>
      <c r="CF16" s="753"/>
      <c r="CG16" s="755"/>
      <c r="CH16" s="736" t="s">
        <v>94</v>
      </c>
      <c r="CI16" s="737"/>
      <c r="CJ16" s="737"/>
      <c r="CK16" s="737"/>
      <c r="CL16" s="737"/>
      <c r="CM16" s="737"/>
      <c r="CN16" s="738"/>
      <c r="CO16" s="730"/>
      <c r="CP16" s="730"/>
      <c r="CQ16" s="730"/>
      <c r="CR16" s="730"/>
      <c r="CS16" s="708">
        <v>100</v>
      </c>
      <c r="CT16" s="729"/>
      <c r="CU16" s="731"/>
      <c r="CV16" s="732" t="s">
        <v>84</v>
      </c>
      <c r="CW16" s="731"/>
      <c r="CX16" s="704">
        <v>32</v>
      </c>
      <c r="CY16" s="705"/>
      <c r="CZ16" s="705"/>
      <c r="DA16" s="706"/>
      <c r="DB16" s="752"/>
      <c r="DC16" s="752"/>
      <c r="DD16" s="752"/>
      <c r="DE16" s="752"/>
      <c r="DF16" s="708">
        <v>200</v>
      </c>
      <c r="DG16" s="709"/>
      <c r="DH16" s="710"/>
      <c r="DI16" s="710"/>
      <c r="DJ16" s="710"/>
      <c r="DK16" s="710"/>
      <c r="DL16" s="710"/>
      <c r="DM16" s="711"/>
    </row>
    <row r="17" spans="1:117" ht="7.5" customHeight="1">
      <c r="A17" s="31"/>
      <c r="B17" s="32"/>
      <c r="C17" s="748"/>
      <c r="D17" s="749"/>
      <c r="E17" s="749"/>
      <c r="F17" s="758"/>
      <c r="G17" s="759"/>
      <c r="H17" s="744"/>
      <c r="I17" s="773"/>
      <c r="J17" s="773"/>
      <c r="K17" s="773"/>
      <c r="L17" s="744"/>
      <c r="M17" s="744"/>
      <c r="N17" s="744"/>
      <c r="O17" s="746"/>
      <c r="P17" s="748"/>
      <c r="Q17" s="749"/>
      <c r="R17" s="749"/>
      <c r="S17" s="756"/>
      <c r="T17" s="756"/>
      <c r="U17" s="756"/>
      <c r="V17" s="33"/>
      <c r="W17" s="35"/>
      <c r="X17" s="739"/>
      <c r="Y17" s="740"/>
      <c r="Z17" s="740"/>
      <c r="AA17" s="740"/>
      <c r="AB17" s="740"/>
      <c r="AC17" s="740"/>
      <c r="AD17" s="741"/>
      <c r="AE17" s="730"/>
      <c r="AF17" s="730"/>
      <c r="AG17" s="730"/>
      <c r="AH17" s="730"/>
      <c r="AI17" s="708"/>
      <c r="AJ17" s="729"/>
      <c r="AK17" s="731"/>
      <c r="AL17" s="732"/>
      <c r="AM17" s="731"/>
      <c r="AN17" s="704"/>
      <c r="AO17" s="705"/>
      <c r="AP17" s="705"/>
      <c r="AQ17" s="706"/>
      <c r="AR17" s="752"/>
      <c r="AS17" s="752"/>
      <c r="AT17" s="752"/>
      <c r="AU17" s="752"/>
      <c r="AV17" s="708"/>
      <c r="AW17" s="709"/>
      <c r="AX17" s="710"/>
      <c r="AY17" s="710"/>
      <c r="AZ17" s="710"/>
      <c r="BA17" s="710"/>
      <c r="BB17" s="710"/>
      <c r="BC17" s="711"/>
      <c r="BD17" s="30"/>
      <c r="BE17" s="30"/>
      <c r="BF17" s="30"/>
      <c r="BK17" s="31"/>
      <c r="BL17" s="32"/>
      <c r="BM17" s="748"/>
      <c r="BN17" s="749"/>
      <c r="BO17" s="749"/>
      <c r="BP17" s="758"/>
      <c r="BQ17" s="759"/>
      <c r="BR17" s="744"/>
      <c r="BS17" s="773"/>
      <c r="BT17" s="773"/>
      <c r="BU17" s="773"/>
      <c r="BV17" s="744"/>
      <c r="BW17" s="744"/>
      <c r="BX17" s="744"/>
      <c r="BY17" s="746"/>
      <c r="BZ17" s="748"/>
      <c r="CA17" s="749"/>
      <c r="CB17" s="749"/>
      <c r="CC17" s="756"/>
      <c r="CD17" s="756"/>
      <c r="CE17" s="756"/>
      <c r="CF17" s="33"/>
      <c r="CG17" s="35"/>
      <c r="CH17" s="739"/>
      <c r="CI17" s="740"/>
      <c r="CJ17" s="740"/>
      <c r="CK17" s="740"/>
      <c r="CL17" s="740"/>
      <c r="CM17" s="740"/>
      <c r="CN17" s="741"/>
      <c r="CO17" s="730"/>
      <c r="CP17" s="730"/>
      <c r="CQ17" s="730"/>
      <c r="CR17" s="730"/>
      <c r="CS17" s="708"/>
      <c r="CT17" s="729"/>
      <c r="CU17" s="731"/>
      <c r="CV17" s="732"/>
      <c r="CW17" s="731"/>
      <c r="CX17" s="704"/>
      <c r="CY17" s="705"/>
      <c r="CZ17" s="705"/>
      <c r="DA17" s="706"/>
      <c r="DB17" s="752"/>
      <c r="DC17" s="752"/>
      <c r="DD17" s="752"/>
      <c r="DE17" s="752"/>
      <c r="DF17" s="708"/>
      <c r="DG17" s="709"/>
      <c r="DH17" s="710"/>
      <c r="DI17" s="710"/>
      <c r="DJ17" s="710"/>
      <c r="DK17" s="710"/>
      <c r="DL17" s="710"/>
      <c r="DM17" s="711"/>
    </row>
    <row r="18" spans="1:117" ht="7.5" customHeight="1">
      <c r="A18" s="31"/>
      <c r="B18" s="32"/>
      <c r="C18" s="748"/>
      <c r="D18" s="749"/>
      <c r="E18" s="749"/>
      <c r="F18" s="758"/>
      <c r="G18" s="759"/>
      <c r="H18" s="744"/>
      <c r="I18" s="773"/>
      <c r="J18" s="773"/>
      <c r="K18" s="773"/>
      <c r="L18" s="744"/>
      <c r="M18" s="744"/>
      <c r="N18" s="744"/>
      <c r="O18" s="746"/>
      <c r="P18" s="748"/>
      <c r="Q18" s="749"/>
      <c r="R18" s="749"/>
      <c r="S18" s="756"/>
      <c r="T18" s="756"/>
      <c r="U18" s="756"/>
      <c r="V18" s="33"/>
      <c r="W18" s="35"/>
      <c r="X18" s="736" t="s">
        <v>95</v>
      </c>
      <c r="Y18" s="737"/>
      <c r="Z18" s="737"/>
      <c r="AA18" s="737"/>
      <c r="AB18" s="737"/>
      <c r="AC18" s="737"/>
      <c r="AD18" s="738"/>
      <c r="AE18" s="730"/>
      <c r="AF18" s="730"/>
      <c r="AG18" s="730"/>
      <c r="AH18" s="730"/>
      <c r="AI18" s="708">
        <v>100</v>
      </c>
      <c r="AJ18" s="729"/>
      <c r="AK18" s="731"/>
      <c r="AL18" s="732" t="s">
        <v>84</v>
      </c>
      <c r="AM18" s="731"/>
      <c r="AN18" s="704">
        <v>45</v>
      </c>
      <c r="AO18" s="705"/>
      <c r="AP18" s="705"/>
      <c r="AQ18" s="706"/>
      <c r="AR18" s="752"/>
      <c r="AS18" s="752"/>
      <c r="AT18" s="752"/>
      <c r="AU18" s="752"/>
      <c r="AV18" s="708">
        <v>3</v>
      </c>
      <c r="AW18" s="709"/>
      <c r="AX18" s="710"/>
      <c r="AY18" s="710"/>
      <c r="AZ18" s="710"/>
      <c r="BA18" s="710"/>
      <c r="BB18" s="710"/>
      <c r="BC18" s="711"/>
      <c r="BD18" s="30"/>
      <c r="BE18" s="30"/>
      <c r="BF18" s="30"/>
      <c r="BK18" s="31"/>
      <c r="BL18" s="32"/>
      <c r="BM18" s="748"/>
      <c r="BN18" s="749"/>
      <c r="BO18" s="749"/>
      <c r="BP18" s="758"/>
      <c r="BQ18" s="759"/>
      <c r="BR18" s="744"/>
      <c r="BS18" s="773"/>
      <c r="BT18" s="773"/>
      <c r="BU18" s="773"/>
      <c r="BV18" s="744"/>
      <c r="BW18" s="744"/>
      <c r="BX18" s="744"/>
      <c r="BY18" s="746"/>
      <c r="BZ18" s="748"/>
      <c r="CA18" s="749"/>
      <c r="CB18" s="749"/>
      <c r="CC18" s="756"/>
      <c r="CD18" s="756"/>
      <c r="CE18" s="756"/>
      <c r="CF18" s="33"/>
      <c r="CG18" s="35"/>
      <c r="CH18" s="736" t="s">
        <v>95</v>
      </c>
      <c r="CI18" s="737"/>
      <c r="CJ18" s="737"/>
      <c r="CK18" s="737"/>
      <c r="CL18" s="737"/>
      <c r="CM18" s="737"/>
      <c r="CN18" s="738"/>
      <c r="CO18" s="730"/>
      <c r="CP18" s="730"/>
      <c r="CQ18" s="730"/>
      <c r="CR18" s="730"/>
      <c r="CS18" s="708">
        <v>100</v>
      </c>
      <c r="CT18" s="729"/>
      <c r="CU18" s="731"/>
      <c r="CV18" s="732" t="s">
        <v>84</v>
      </c>
      <c r="CW18" s="731"/>
      <c r="CX18" s="704">
        <v>45</v>
      </c>
      <c r="CY18" s="705"/>
      <c r="CZ18" s="705"/>
      <c r="DA18" s="706"/>
      <c r="DB18" s="752"/>
      <c r="DC18" s="752"/>
      <c r="DD18" s="752"/>
      <c r="DE18" s="752"/>
      <c r="DF18" s="708">
        <v>3</v>
      </c>
      <c r="DG18" s="709"/>
      <c r="DH18" s="710"/>
      <c r="DI18" s="710"/>
      <c r="DJ18" s="710"/>
      <c r="DK18" s="710"/>
      <c r="DL18" s="710"/>
      <c r="DM18" s="711"/>
    </row>
    <row r="19" spans="1:117" ht="7.5" customHeight="1">
      <c r="A19" s="31"/>
      <c r="B19" s="32"/>
      <c r="C19" s="749"/>
      <c r="D19" s="749"/>
      <c r="E19" s="749"/>
      <c r="F19" s="758"/>
      <c r="G19" s="759"/>
      <c r="H19" s="744"/>
      <c r="I19" s="770"/>
      <c r="J19" s="770"/>
      <c r="K19" s="770"/>
      <c r="L19" s="744"/>
      <c r="M19" s="744"/>
      <c r="N19" s="744"/>
      <c r="O19" s="746"/>
      <c r="P19" s="748"/>
      <c r="Q19" s="749"/>
      <c r="R19" s="749"/>
      <c r="S19" s="771"/>
      <c r="T19" s="771"/>
      <c r="U19" s="772"/>
      <c r="V19" s="33"/>
      <c r="W19" s="35"/>
      <c r="X19" s="739"/>
      <c r="Y19" s="740"/>
      <c r="Z19" s="740"/>
      <c r="AA19" s="740"/>
      <c r="AB19" s="740"/>
      <c r="AC19" s="740"/>
      <c r="AD19" s="741"/>
      <c r="AE19" s="730"/>
      <c r="AF19" s="730"/>
      <c r="AG19" s="730"/>
      <c r="AH19" s="730"/>
      <c r="AI19" s="708"/>
      <c r="AJ19" s="729"/>
      <c r="AK19" s="731"/>
      <c r="AL19" s="732"/>
      <c r="AM19" s="731"/>
      <c r="AN19" s="704"/>
      <c r="AO19" s="705"/>
      <c r="AP19" s="705"/>
      <c r="AQ19" s="706"/>
      <c r="AR19" s="752"/>
      <c r="AS19" s="752"/>
      <c r="AT19" s="752"/>
      <c r="AU19" s="752"/>
      <c r="AV19" s="708"/>
      <c r="AW19" s="709"/>
      <c r="AX19" s="710"/>
      <c r="AY19" s="710"/>
      <c r="AZ19" s="710"/>
      <c r="BA19" s="710"/>
      <c r="BB19" s="710"/>
      <c r="BC19" s="711"/>
      <c r="BD19" s="30"/>
      <c r="BE19" s="30"/>
      <c r="BF19" s="30"/>
      <c r="BK19" s="31"/>
      <c r="BL19" s="32"/>
      <c r="BM19" s="749"/>
      <c r="BN19" s="749"/>
      <c r="BO19" s="749"/>
      <c r="BP19" s="758"/>
      <c r="BQ19" s="759"/>
      <c r="BR19" s="744"/>
      <c r="BS19" s="770"/>
      <c r="BT19" s="770"/>
      <c r="BU19" s="770"/>
      <c r="BV19" s="744"/>
      <c r="BW19" s="744"/>
      <c r="BX19" s="744"/>
      <c r="BY19" s="746"/>
      <c r="BZ19" s="748"/>
      <c r="CA19" s="749"/>
      <c r="CB19" s="749"/>
      <c r="CC19" s="771"/>
      <c r="CD19" s="771"/>
      <c r="CE19" s="772"/>
      <c r="CF19" s="33"/>
      <c r="CG19" s="35"/>
      <c r="CH19" s="739"/>
      <c r="CI19" s="740"/>
      <c r="CJ19" s="740"/>
      <c r="CK19" s="740"/>
      <c r="CL19" s="740"/>
      <c r="CM19" s="740"/>
      <c r="CN19" s="741"/>
      <c r="CO19" s="730"/>
      <c r="CP19" s="730"/>
      <c r="CQ19" s="730"/>
      <c r="CR19" s="730"/>
      <c r="CS19" s="708"/>
      <c r="CT19" s="729"/>
      <c r="CU19" s="731"/>
      <c r="CV19" s="732"/>
      <c r="CW19" s="731"/>
      <c r="CX19" s="704"/>
      <c r="CY19" s="705"/>
      <c r="CZ19" s="705"/>
      <c r="DA19" s="706"/>
      <c r="DB19" s="752"/>
      <c r="DC19" s="752"/>
      <c r="DD19" s="752"/>
      <c r="DE19" s="752"/>
      <c r="DF19" s="708"/>
      <c r="DG19" s="709"/>
      <c r="DH19" s="710"/>
      <c r="DI19" s="710"/>
      <c r="DJ19" s="710"/>
      <c r="DK19" s="710"/>
      <c r="DL19" s="710"/>
      <c r="DM19" s="711"/>
    </row>
    <row r="20" spans="1:117" ht="7.5" customHeight="1">
      <c r="A20" s="753" t="s">
        <v>96</v>
      </c>
      <c r="B20" s="754"/>
      <c r="C20" s="749"/>
      <c r="D20" s="749"/>
      <c r="E20" s="749"/>
      <c r="F20" s="758"/>
      <c r="G20" s="759"/>
      <c r="H20" s="744"/>
      <c r="I20" s="770"/>
      <c r="J20" s="770"/>
      <c r="K20" s="770"/>
      <c r="L20" s="744"/>
      <c r="M20" s="744"/>
      <c r="N20" s="744"/>
      <c r="O20" s="746"/>
      <c r="P20" s="748"/>
      <c r="Q20" s="749"/>
      <c r="R20" s="749"/>
      <c r="S20" s="756"/>
      <c r="T20" s="756"/>
      <c r="U20" s="757"/>
      <c r="V20" s="753" t="s">
        <v>97</v>
      </c>
      <c r="W20" s="755"/>
      <c r="X20" s="736" t="s">
        <v>98</v>
      </c>
      <c r="Y20" s="737"/>
      <c r="Z20" s="737"/>
      <c r="AA20" s="737"/>
      <c r="AB20" s="737"/>
      <c r="AC20" s="737"/>
      <c r="AD20" s="738"/>
      <c r="AE20" s="730"/>
      <c r="AF20" s="730"/>
      <c r="AG20" s="730"/>
      <c r="AH20" s="730"/>
      <c r="AI20" s="708">
        <v>100</v>
      </c>
      <c r="AJ20" s="729"/>
      <c r="AK20" s="731"/>
      <c r="AL20" s="732" t="s">
        <v>84</v>
      </c>
      <c r="AM20" s="731"/>
      <c r="AN20" s="704">
        <v>7.1</v>
      </c>
      <c r="AO20" s="705"/>
      <c r="AP20" s="705"/>
      <c r="AQ20" s="706"/>
      <c r="AR20" s="752"/>
      <c r="AS20" s="752"/>
      <c r="AT20" s="752"/>
      <c r="AU20" s="752"/>
      <c r="AV20" s="708">
        <v>7</v>
      </c>
      <c r="AW20" s="709"/>
      <c r="AX20" s="710"/>
      <c r="AY20" s="710"/>
      <c r="AZ20" s="710"/>
      <c r="BA20" s="710"/>
      <c r="BB20" s="710"/>
      <c r="BC20" s="711"/>
      <c r="BD20" s="30"/>
      <c r="BE20" s="30"/>
      <c r="BF20" s="30"/>
      <c r="BK20" s="753" t="s">
        <v>96</v>
      </c>
      <c r="BL20" s="754"/>
      <c r="BM20" s="749"/>
      <c r="BN20" s="749"/>
      <c r="BO20" s="749"/>
      <c r="BP20" s="758"/>
      <c r="BQ20" s="759"/>
      <c r="BR20" s="744"/>
      <c r="BS20" s="770"/>
      <c r="BT20" s="770"/>
      <c r="BU20" s="770"/>
      <c r="BV20" s="744"/>
      <c r="BW20" s="744"/>
      <c r="BX20" s="744"/>
      <c r="BY20" s="746"/>
      <c r="BZ20" s="748"/>
      <c r="CA20" s="749"/>
      <c r="CB20" s="749"/>
      <c r="CC20" s="756"/>
      <c r="CD20" s="756"/>
      <c r="CE20" s="757"/>
      <c r="CF20" s="753" t="s">
        <v>97</v>
      </c>
      <c r="CG20" s="755"/>
      <c r="CH20" s="736" t="s">
        <v>98</v>
      </c>
      <c r="CI20" s="737"/>
      <c r="CJ20" s="737"/>
      <c r="CK20" s="737"/>
      <c r="CL20" s="737"/>
      <c r="CM20" s="737"/>
      <c r="CN20" s="738"/>
      <c r="CO20" s="730"/>
      <c r="CP20" s="730"/>
      <c r="CQ20" s="730"/>
      <c r="CR20" s="730"/>
      <c r="CS20" s="708">
        <v>100</v>
      </c>
      <c r="CT20" s="729"/>
      <c r="CU20" s="731"/>
      <c r="CV20" s="732" t="s">
        <v>84</v>
      </c>
      <c r="CW20" s="731"/>
      <c r="CX20" s="704">
        <v>7.1</v>
      </c>
      <c r="CY20" s="705"/>
      <c r="CZ20" s="705"/>
      <c r="DA20" s="706"/>
      <c r="DB20" s="752"/>
      <c r="DC20" s="752"/>
      <c r="DD20" s="752"/>
      <c r="DE20" s="752"/>
      <c r="DF20" s="708">
        <v>7</v>
      </c>
      <c r="DG20" s="709"/>
      <c r="DH20" s="710"/>
      <c r="DI20" s="710"/>
      <c r="DJ20" s="710"/>
      <c r="DK20" s="710"/>
      <c r="DL20" s="710"/>
      <c r="DM20" s="711"/>
    </row>
    <row r="21" spans="1:117" ht="7.5" customHeight="1">
      <c r="A21" s="753"/>
      <c r="B21" s="754"/>
      <c r="C21" s="749"/>
      <c r="D21" s="749"/>
      <c r="E21" s="749"/>
      <c r="F21" s="758"/>
      <c r="G21" s="759"/>
      <c r="H21" s="744"/>
      <c r="I21" s="770"/>
      <c r="J21" s="770"/>
      <c r="K21" s="770"/>
      <c r="L21" s="744"/>
      <c r="M21" s="744"/>
      <c r="N21" s="744"/>
      <c r="O21" s="746"/>
      <c r="P21" s="748"/>
      <c r="Q21" s="749"/>
      <c r="R21" s="749"/>
      <c r="S21" s="756"/>
      <c r="T21" s="756"/>
      <c r="U21" s="757"/>
      <c r="V21" s="753"/>
      <c r="W21" s="755"/>
      <c r="X21" s="739"/>
      <c r="Y21" s="740"/>
      <c r="Z21" s="740"/>
      <c r="AA21" s="740"/>
      <c r="AB21" s="740"/>
      <c r="AC21" s="740"/>
      <c r="AD21" s="741"/>
      <c r="AE21" s="730"/>
      <c r="AF21" s="730"/>
      <c r="AG21" s="730"/>
      <c r="AH21" s="730"/>
      <c r="AI21" s="708"/>
      <c r="AJ21" s="729"/>
      <c r="AK21" s="731"/>
      <c r="AL21" s="732"/>
      <c r="AM21" s="731"/>
      <c r="AN21" s="704"/>
      <c r="AO21" s="705"/>
      <c r="AP21" s="705"/>
      <c r="AQ21" s="706"/>
      <c r="AR21" s="752"/>
      <c r="AS21" s="752"/>
      <c r="AT21" s="752"/>
      <c r="AU21" s="752"/>
      <c r="AV21" s="708"/>
      <c r="AW21" s="709"/>
      <c r="AX21" s="710"/>
      <c r="AY21" s="710"/>
      <c r="AZ21" s="710"/>
      <c r="BA21" s="710"/>
      <c r="BB21" s="710"/>
      <c r="BC21" s="711"/>
      <c r="BD21" s="30"/>
      <c r="BE21" s="30"/>
      <c r="BF21" s="30"/>
      <c r="BK21" s="753"/>
      <c r="BL21" s="754"/>
      <c r="BM21" s="749"/>
      <c r="BN21" s="749"/>
      <c r="BO21" s="749"/>
      <c r="BP21" s="758"/>
      <c r="BQ21" s="759"/>
      <c r="BR21" s="744"/>
      <c r="BS21" s="770"/>
      <c r="BT21" s="770"/>
      <c r="BU21" s="770"/>
      <c r="BV21" s="744"/>
      <c r="BW21" s="744"/>
      <c r="BX21" s="744"/>
      <c r="BY21" s="746"/>
      <c r="BZ21" s="748"/>
      <c r="CA21" s="749"/>
      <c r="CB21" s="749"/>
      <c r="CC21" s="756"/>
      <c r="CD21" s="756"/>
      <c r="CE21" s="757"/>
      <c r="CF21" s="753"/>
      <c r="CG21" s="755"/>
      <c r="CH21" s="739"/>
      <c r="CI21" s="740"/>
      <c r="CJ21" s="740"/>
      <c r="CK21" s="740"/>
      <c r="CL21" s="740"/>
      <c r="CM21" s="740"/>
      <c r="CN21" s="741"/>
      <c r="CO21" s="730"/>
      <c r="CP21" s="730"/>
      <c r="CQ21" s="730"/>
      <c r="CR21" s="730"/>
      <c r="CS21" s="708"/>
      <c r="CT21" s="729"/>
      <c r="CU21" s="731"/>
      <c r="CV21" s="732"/>
      <c r="CW21" s="731"/>
      <c r="CX21" s="704"/>
      <c r="CY21" s="705"/>
      <c r="CZ21" s="705"/>
      <c r="DA21" s="706"/>
      <c r="DB21" s="752"/>
      <c r="DC21" s="752"/>
      <c r="DD21" s="752"/>
      <c r="DE21" s="752"/>
      <c r="DF21" s="708"/>
      <c r="DG21" s="709"/>
      <c r="DH21" s="710"/>
      <c r="DI21" s="710"/>
      <c r="DJ21" s="710"/>
      <c r="DK21" s="710"/>
      <c r="DL21" s="710"/>
      <c r="DM21" s="711"/>
    </row>
    <row r="22" spans="1:117" ht="7.5" customHeight="1">
      <c r="A22" s="36"/>
      <c r="B22" s="37"/>
      <c r="C22" s="749"/>
      <c r="D22" s="749"/>
      <c r="E22" s="749"/>
      <c r="F22" s="758"/>
      <c r="G22" s="759"/>
      <c r="H22" s="744"/>
      <c r="I22" s="744"/>
      <c r="J22" s="744"/>
      <c r="K22" s="744"/>
      <c r="L22" s="744"/>
      <c r="M22" s="744"/>
      <c r="N22" s="744"/>
      <c r="O22" s="746"/>
      <c r="P22" s="748"/>
      <c r="Q22" s="749"/>
      <c r="R22" s="749"/>
      <c r="S22" s="756"/>
      <c r="T22" s="756"/>
      <c r="U22" s="757"/>
      <c r="V22" s="36"/>
      <c r="W22" s="38"/>
      <c r="X22" s="708" t="s">
        <v>99</v>
      </c>
      <c r="Y22" s="729"/>
      <c r="Z22" s="729"/>
      <c r="AA22" s="729"/>
      <c r="AB22" s="729"/>
      <c r="AC22" s="729"/>
      <c r="AD22" s="709"/>
      <c r="AE22" s="730"/>
      <c r="AF22" s="730"/>
      <c r="AG22" s="730"/>
      <c r="AH22" s="730"/>
      <c r="AI22" s="708">
        <v>100</v>
      </c>
      <c r="AJ22" s="729"/>
      <c r="AK22" s="731"/>
      <c r="AL22" s="732" t="s">
        <v>84</v>
      </c>
      <c r="AM22" s="731"/>
      <c r="AN22" s="704">
        <v>11.7</v>
      </c>
      <c r="AO22" s="705"/>
      <c r="AP22" s="705"/>
      <c r="AQ22" s="706"/>
      <c r="AR22" s="752"/>
      <c r="AS22" s="752"/>
      <c r="AT22" s="752"/>
      <c r="AU22" s="752"/>
      <c r="AV22" s="708">
        <v>5</v>
      </c>
      <c r="AW22" s="709"/>
      <c r="AX22" s="710"/>
      <c r="AY22" s="710"/>
      <c r="AZ22" s="710"/>
      <c r="BA22" s="710"/>
      <c r="BB22" s="710"/>
      <c r="BC22" s="711"/>
      <c r="BD22" s="30"/>
      <c r="BE22" s="30"/>
      <c r="BF22" s="30"/>
      <c r="BK22" s="36"/>
      <c r="BL22" s="37"/>
      <c r="BM22" s="749"/>
      <c r="BN22" s="749"/>
      <c r="BO22" s="749"/>
      <c r="BP22" s="758"/>
      <c r="BQ22" s="759"/>
      <c r="BR22" s="744"/>
      <c r="BS22" s="744"/>
      <c r="BT22" s="744"/>
      <c r="BU22" s="744"/>
      <c r="BV22" s="744"/>
      <c r="BW22" s="744"/>
      <c r="BX22" s="744"/>
      <c r="BY22" s="746"/>
      <c r="BZ22" s="748"/>
      <c r="CA22" s="749"/>
      <c r="CB22" s="749"/>
      <c r="CC22" s="756"/>
      <c r="CD22" s="756"/>
      <c r="CE22" s="757"/>
      <c r="CF22" s="36"/>
      <c r="CG22" s="38"/>
      <c r="CH22" s="708" t="s">
        <v>99</v>
      </c>
      <c r="CI22" s="729"/>
      <c r="CJ22" s="729"/>
      <c r="CK22" s="729"/>
      <c r="CL22" s="729"/>
      <c r="CM22" s="729"/>
      <c r="CN22" s="709"/>
      <c r="CO22" s="730"/>
      <c r="CP22" s="730"/>
      <c r="CQ22" s="730"/>
      <c r="CR22" s="730"/>
      <c r="CS22" s="708">
        <v>100</v>
      </c>
      <c r="CT22" s="729"/>
      <c r="CU22" s="731"/>
      <c r="CV22" s="732" t="s">
        <v>84</v>
      </c>
      <c r="CW22" s="731"/>
      <c r="CX22" s="704">
        <v>11.7</v>
      </c>
      <c r="CY22" s="705"/>
      <c r="CZ22" s="705"/>
      <c r="DA22" s="706"/>
      <c r="DB22" s="752"/>
      <c r="DC22" s="752"/>
      <c r="DD22" s="752"/>
      <c r="DE22" s="752"/>
      <c r="DF22" s="708">
        <v>5</v>
      </c>
      <c r="DG22" s="709"/>
      <c r="DH22" s="710"/>
      <c r="DI22" s="710"/>
      <c r="DJ22" s="710"/>
      <c r="DK22" s="710"/>
      <c r="DL22" s="710"/>
      <c r="DM22" s="711"/>
    </row>
    <row r="23" spans="1:117" ht="7.5" customHeight="1">
      <c r="A23" s="36"/>
      <c r="B23" s="37"/>
      <c r="C23" s="749"/>
      <c r="D23" s="749"/>
      <c r="E23" s="749"/>
      <c r="F23" s="758"/>
      <c r="G23" s="759"/>
      <c r="H23" s="744"/>
      <c r="I23" s="744"/>
      <c r="J23" s="744"/>
      <c r="K23" s="744"/>
      <c r="L23" s="744"/>
      <c r="M23" s="744"/>
      <c r="N23" s="744"/>
      <c r="O23" s="746"/>
      <c r="P23" s="748"/>
      <c r="Q23" s="749"/>
      <c r="R23" s="749"/>
      <c r="S23" s="756"/>
      <c r="T23" s="756"/>
      <c r="U23" s="757"/>
      <c r="V23" s="36"/>
      <c r="W23" s="38"/>
      <c r="X23" s="708"/>
      <c r="Y23" s="729"/>
      <c r="Z23" s="729"/>
      <c r="AA23" s="729"/>
      <c r="AB23" s="729"/>
      <c r="AC23" s="729"/>
      <c r="AD23" s="709"/>
      <c r="AE23" s="730"/>
      <c r="AF23" s="730"/>
      <c r="AG23" s="730"/>
      <c r="AH23" s="730"/>
      <c r="AI23" s="708"/>
      <c r="AJ23" s="729"/>
      <c r="AK23" s="731"/>
      <c r="AL23" s="732"/>
      <c r="AM23" s="731"/>
      <c r="AN23" s="704"/>
      <c r="AO23" s="705"/>
      <c r="AP23" s="705"/>
      <c r="AQ23" s="706"/>
      <c r="AR23" s="752"/>
      <c r="AS23" s="752"/>
      <c r="AT23" s="752"/>
      <c r="AU23" s="752"/>
      <c r="AV23" s="708"/>
      <c r="AW23" s="709"/>
      <c r="AX23" s="710"/>
      <c r="AY23" s="710"/>
      <c r="AZ23" s="710"/>
      <c r="BA23" s="710"/>
      <c r="BB23" s="710"/>
      <c r="BC23" s="711"/>
      <c r="BD23" s="30"/>
      <c r="BE23" s="30"/>
      <c r="BF23" s="30"/>
      <c r="BK23" s="36"/>
      <c r="BL23" s="37"/>
      <c r="BM23" s="749"/>
      <c r="BN23" s="749"/>
      <c r="BO23" s="749"/>
      <c r="BP23" s="758"/>
      <c r="BQ23" s="759"/>
      <c r="BR23" s="744"/>
      <c r="BS23" s="744"/>
      <c r="BT23" s="744"/>
      <c r="BU23" s="744"/>
      <c r="BV23" s="744"/>
      <c r="BW23" s="744"/>
      <c r="BX23" s="744"/>
      <c r="BY23" s="746"/>
      <c r="BZ23" s="748"/>
      <c r="CA23" s="749"/>
      <c r="CB23" s="749"/>
      <c r="CC23" s="756"/>
      <c r="CD23" s="756"/>
      <c r="CE23" s="757"/>
      <c r="CF23" s="36"/>
      <c r="CG23" s="38"/>
      <c r="CH23" s="708"/>
      <c r="CI23" s="729"/>
      <c r="CJ23" s="729"/>
      <c r="CK23" s="729"/>
      <c r="CL23" s="729"/>
      <c r="CM23" s="729"/>
      <c r="CN23" s="709"/>
      <c r="CO23" s="730"/>
      <c r="CP23" s="730"/>
      <c r="CQ23" s="730"/>
      <c r="CR23" s="730"/>
      <c r="CS23" s="708"/>
      <c r="CT23" s="729"/>
      <c r="CU23" s="731"/>
      <c r="CV23" s="732"/>
      <c r="CW23" s="731"/>
      <c r="CX23" s="704"/>
      <c r="CY23" s="705"/>
      <c r="CZ23" s="705"/>
      <c r="DA23" s="706"/>
      <c r="DB23" s="752"/>
      <c r="DC23" s="752"/>
      <c r="DD23" s="752"/>
      <c r="DE23" s="752"/>
      <c r="DF23" s="708"/>
      <c r="DG23" s="709"/>
      <c r="DH23" s="710"/>
      <c r="DI23" s="710"/>
      <c r="DJ23" s="710"/>
      <c r="DK23" s="710"/>
      <c r="DL23" s="710"/>
      <c r="DM23" s="711"/>
    </row>
    <row r="24" spans="1:117" ht="7.5" customHeight="1">
      <c r="A24" s="31"/>
      <c r="B24" s="32"/>
      <c r="C24" s="749"/>
      <c r="D24" s="749"/>
      <c r="E24" s="749"/>
      <c r="F24" s="758"/>
      <c r="G24" s="759"/>
      <c r="H24" s="744"/>
      <c r="I24" s="744"/>
      <c r="J24" s="744"/>
      <c r="K24" s="744"/>
      <c r="L24" s="744"/>
      <c r="M24" s="744"/>
      <c r="N24" s="744"/>
      <c r="O24" s="746"/>
      <c r="P24" s="748"/>
      <c r="Q24" s="749"/>
      <c r="R24" s="749"/>
      <c r="S24" s="756"/>
      <c r="T24" s="756"/>
      <c r="U24" s="757"/>
      <c r="V24" s="33"/>
      <c r="W24" s="35"/>
      <c r="X24" s="708" t="s">
        <v>100</v>
      </c>
      <c r="Y24" s="729"/>
      <c r="Z24" s="729"/>
      <c r="AA24" s="729"/>
      <c r="AB24" s="729"/>
      <c r="AC24" s="729"/>
      <c r="AD24" s="709"/>
      <c r="AE24" s="730"/>
      <c r="AF24" s="730"/>
      <c r="AG24" s="730"/>
      <c r="AH24" s="730"/>
      <c r="AI24" s="708">
        <v>200</v>
      </c>
      <c r="AJ24" s="729"/>
      <c r="AK24" s="731"/>
      <c r="AL24" s="732" t="s">
        <v>84</v>
      </c>
      <c r="AM24" s="731"/>
      <c r="AN24" s="767">
        <v>2</v>
      </c>
      <c r="AO24" s="768"/>
      <c r="AP24" s="768"/>
      <c r="AQ24" s="769"/>
      <c r="AR24" s="752"/>
      <c r="AS24" s="752"/>
      <c r="AT24" s="752"/>
      <c r="AU24" s="752"/>
      <c r="AV24" s="708">
        <v>1</v>
      </c>
      <c r="AW24" s="709"/>
      <c r="AX24" s="710"/>
      <c r="AY24" s="710"/>
      <c r="AZ24" s="710"/>
      <c r="BA24" s="710"/>
      <c r="BB24" s="710"/>
      <c r="BC24" s="711"/>
      <c r="BD24" s="30"/>
      <c r="BE24" s="30"/>
      <c r="BF24" s="30"/>
      <c r="BK24" s="31"/>
      <c r="BL24" s="32"/>
      <c r="BM24" s="749"/>
      <c r="BN24" s="749"/>
      <c r="BO24" s="749"/>
      <c r="BP24" s="758"/>
      <c r="BQ24" s="759"/>
      <c r="BR24" s="744"/>
      <c r="BS24" s="744"/>
      <c r="BT24" s="744"/>
      <c r="BU24" s="744"/>
      <c r="BV24" s="744"/>
      <c r="BW24" s="744"/>
      <c r="BX24" s="744"/>
      <c r="BY24" s="746"/>
      <c r="BZ24" s="748"/>
      <c r="CA24" s="749"/>
      <c r="CB24" s="749"/>
      <c r="CC24" s="756"/>
      <c r="CD24" s="756"/>
      <c r="CE24" s="757"/>
      <c r="CF24" s="33"/>
      <c r="CG24" s="35"/>
      <c r="CH24" s="708"/>
      <c r="CI24" s="729"/>
      <c r="CJ24" s="729"/>
      <c r="CK24" s="729"/>
      <c r="CL24" s="729"/>
      <c r="CM24" s="729"/>
      <c r="CN24" s="709"/>
      <c r="CO24" s="730"/>
      <c r="CP24" s="730"/>
      <c r="CQ24" s="730"/>
      <c r="CR24" s="730"/>
      <c r="CS24" s="708"/>
      <c r="CT24" s="729"/>
      <c r="CU24" s="731"/>
      <c r="CV24" s="732"/>
      <c r="CW24" s="731"/>
      <c r="CX24" s="767"/>
      <c r="CY24" s="768"/>
      <c r="CZ24" s="768"/>
      <c r="DA24" s="769"/>
      <c r="DB24" s="752"/>
      <c r="DC24" s="752"/>
      <c r="DD24" s="752"/>
      <c r="DE24" s="752"/>
      <c r="DF24" s="708"/>
      <c r="DG24" s="709"/>
      <c r="DH24" s="710"/>
      <c r="DI24" s="710"/>
      <c r="DJ24" s="710"/>
      <c r="DK24" s="710"/>
      <c r="DL24" s="710"/>
      <c r="DM24" s="711"/>
    </row>
    <row r="25" spans="1:117" ht="7.5" customHeight="1">
      <c r="A25" s="753" t="s">
        <v>101</v>
      </c>
      <c r="B25" s="754"/>
      <c r="C25" s="749"/>
      <c r="D25" s="749"/>
      <c r="E25" s="749"/>
      <c r="F25" s="758"/>
      <c r="G25" s="759"/>
      <c r="H25" s="744"/>
      <c r="I25" s="744"/>
      <c r="J25" s="744"/>
      <c r="K25" s="744"/>
      <c r="L25" s="744"/>
      <c r="M25" s="744"/>
      <c r="N25" s="744"/>
      <c r="O25" s="746"/>
      <c r="P25" s="748"/>
      <c r="Q25" s="749"/>
      <c r="R25" s="749"/>
      <c r="S25" s="756"/>
      <c r="T25" s="756"/>
      <c r="U25" s="757"/>
      <c r="V25" s="753" t="s">
        <v>101</v>
      </c>
      <c r="W25" s="755"/>
      <c r="X25" s="708"/>
      <c r="Y25" s="729"/>
      <c r="Z25" s="729"/>
      <c r="AA25" s="729"/>
      <c r="AB25" s="729"/>
      <c r="AC25" s="729"/>
      <c r="AD25" s="709"/>
      <c r="AE25" s="730"/>
      <c r="AF25" s="730"/>
      <c r="AG25" s="730"/>
      <c r="AH25" s="730"/>
      <c r="AI25" s="708"/>
      <c r="AJ25" s="729"/>
      <c r="AK25" s="731"/>
      <c r="AL25" s="732"/>
      <c r="AM25" s="731"/>
      <c r="AN25" s="767"/>
      <c r="AO25" s="768"/>
      <c r="AP25" s="768"/>
      <c r="AQ25" s="769"/>
      <c r="AR25" s="752"/>
      <c r="AS25" s="752"/>
      <c r="AT25" s="752"/>
      <c r="AU25" s="752"/>
      <c r="AV25" s="708"/>
      <c r="AW25" s="709"/>
      <c r="AX25" s="710"/>
      <c r="AY25" s="710"/>
      <c r="AZ25" s="710"/>
      <c r="BA25" s="710"/>
      <c r="BB25" s="710"/>
      <c r="BC25" s="711"/>
      <c r="BD25" s="30"/>
      <c r="BE25" s="30"/>
      <c r="BF25" s="30"/>
      <c r="BK25" s="753" t="s">
        <v>101</v>
      </c>
      <c r="BL25" s="754"/>
      <c r="BM25" s="749"/>
      <c r="BN25" s="749"/>
      <c r="BO25" s="749"/>
      <c r="BP25" s="758"/>
      <c r="BQ25" s="759"/>
      <c r="BR25" s="744"/>
      <c r="BS25" s="744"/>
      <c r="BT25" s="744"/>
      <c r="BU25" s="744"/>
      <c r="BV25" s="744"/>
      <c r="BW25" s="744"/>
      <c r="BX25" s="744"/>
      <c r="BY25" s="746"/>
      <c r="BZ25" s="748"/>
      <c r="CA25" s="749"/>
      <c r="CB25" s="749"/>
      <c r="CC25" s="756"/>
      <c r="CD25" s="756"/>
      <c r="CE25" s="757"/>
      <c r="CF25" s="753" t="s">
        <v>101</v>
      </c>
      <c r="CG25" s="755"/>
      <c r="CH25" s="708"/>
      <c r="CI25" s="729"/>
      <c r="CJ25" s="729"/>
      <c r="CK25" s="729"/>
      <c r="CL25" s="729"/>
      <c r="CM25" s="729"/>
      <c r="CN25" s="709"/>
      <c r="CO25" s="730"/>
      <c r="CP25" s="730"/>
      <c r="CQ25" s="730"/>
      <c r="CR25" s="730"/>
      <c r="CS25" s="708"/>
      <c r="CT25" s="729"/>
      <c r="CU25" s="731"/>
      <c r="CV25" s="732"/>
      <c r="CW25" s="731"/>
      <c r="CX25" s="767"/>
      <c r="CY25" s="768"/>
      <c r="CZ25" s="768"/>
      <c r="DA25" s="769"/>
      <c r="DB25" s="752"/>
      <c r="DC25" s="752"/>
      <c r="DD25" s="752"/>
      <c r="DE25" s="752"/>
      <c r="DF25" s="708"/>
      <c r="DG25" s="709"/>
      <c r="DH25" s="710"/>
      <c r="DI25" s="710"/>
      <c r="DJ25" s="710"/>
      <c r="DK25" s="710"/>
      <c r="DL25" s="710"/>
      <c r="DM25" s="711"/>
    </row>
    <row r="26" spans="1:117" ht="7.5" customHeight="1">
      <c r="A26" s="753"/>
      <c r="B26" s="754"/>
      <c r="C26" s="749"/>
      <c r="D26" s="749"/>
      <c r="E26" s="749"/>
      <c r="F26" s="758"/>
      <c r="G26" s="759"/>
      <c r="H26" s="744"/>
      <c r="I26" s="744"/>
      <c r="J26" s="744"/>
      <c r="K26" s="744"/>
      <c r="L26" s="744"/>
      <c r="M26" s="744"/>
      <c r="N26" s="744"/>
      <c r="O26" s="746"/>
      <c r="P26" s="748"/>
      <c r="Q26" s="749"/>
      <c r="R26" s="749"/>
      <c r="S26" s="756"/>
      <c r="T26" s="756"/>
      <c r="U26" s="757"/>
      <c r="V26" s="753"/>
      <c r="W26" s="755"/>
      <c r="X26" s="708" t="s">
        <v>102</v>
      </c>
      <c r="Y26" s="729"/>
      <c r="Z26" s="729"/>
      <c r="AA26" s="729"/>
      <c r="AB26" s="729"/>
      <c r="AC26" s="729"/>
      <c r="AD26" s="709"/>
      <c r="AE26" s="730"/>
      <c r="AF26" s="730"/>
      <c r="AG26" s="730"/>
      <c r="AH26" s="730"/>
      <c r="AI26" s="708">
        <v>100</v>
      </c>
      <c r="AJ26" s="729"/>
      <c r="AK26" s="731"/>
      <c r="AL26" s="732" t="s">
        <v>84</v>
      </c>
      <c r="AM26" s="731"/>
      <c r="AN26" s="704">
        <v>48</v>
      </c>
      <c r="AO26" s="705"/>
      <c r="AP26" s="705"/>
      <c r="AQ26" s="706"/>
      <c r="AR26" s="752"/>
      <c r="AS26" s="752"/>
      <c r="AT26" s="752"/>
      <c r="AU26" s="752"/>
      <c r="AV26" s="708">
        <v>1</v>
      </c>
      <c r="AW26" s="709"/>
      <c r="AX26" s="710"/>
      <c r="AY26" s="710"/>
      <c r="AZ26" s="710"/>
      <c r="BA26" s="710"/>
      <c r="BB26" s="710"/>
      <c r="BC26" s="711"/>
      <c r="BD26" s="30"/>
      <c r="BE26" s="30"/>
      <c r="BF26" s="30"/>
      <c r="BK26" s="753"/>
      <c r="BL26" s="754"/>
      <c r="BM26" s="749"/>
      <c r="BN26" s="749"/>
      <c r="BO26" s="749"/>
      <c r="BP26" s="758"/>
      <c r="BQ26" s="759"/>
      <c r="BR26" s="744"/>
      <c r="BS26" s="744"/>
      <c r="BT26" s="744"/>
      <c r="BU26" s="744"/>
      <c r="BV26" s="744"/>
      <c r="BW26" s="744"/>
      <c r="BX26" s="744"/>
      <c r="BY26" s="746"/>
      <c r="BZ26" s="748"/>
      <c r="CA26" s="749"/>
      <c r="CB26" s="749"/>
      <c r="CC26" s="756"/>
      <c r="CD26" s="756"/>
      <c r="CE26" s="757"/>
      <c r="CF26" s="753"/>
      <c r="CG26" s="755"/>
      <c r="CH26" s="708" t="s">
        <v>102</v>
      </c>
      <c r="CI26" s="729"/>
      <c r="CJ26" s="729"/>
      <c r="CK26" s="729"/>
      <c r="CL26" s="729"/>
      <c r="CM26" s="729"/>
      <c r="CN26" s="709"/>
      <c r="CO26" s="730"/>
      <c r="CP26" s="730"/>
      <c r="CQ26" s="730"/>
      <c r="CR26" s="730"/>
      <c r="CS26" s="708">
        <v>100</v>
      </c>
      <c r="CT26" s="729"/>
      <c r="CU26" s="731"/>
      <c r="CV26" s="732" t="s">
        <v>84</v>
      </c>
      <c r="CW26" s="731"/>
      <c r="CX26" s="704">
        <v>48</v>
      </c>
      <c r="CY26" s="705"/>
      <c r="CZ26" s="705"/>
      <c r="DA26" s="706"/>
      <c r="DB26" s="752"/>
      <c r="DC26" s="752"/>
      <c r="DD26" s="752"/>
      <c r="DE26" s="752"/>
      <c r="DF26" s="708">
        <v>1</v>
      </c>
      <c r="DG26" s="709"/>
      <c r="DH26" s="710"/>
      <c r="DI26" s="710"/>
      <c r="DJ26" s="710"/>
      <c r="DK26" s="710"/>
      <c r="DL26" s="710"/>
      <c r="DM26" s="711"/>
    </row>
    <row r="27" spans="1:117" ht="7.5" customHeight="1">
      <c r="A27" s="31"/>
      <c r="B27" s="32"/>
      <c r="C27" s="749"/>
      <c r="D27" s="749"/>
      <c r="E27" s="749"/>
      <c r="F27" s="758"/>
      <c r="G27" s="759"/>
      <c r="H27" s="744"/>
      <c r="I27" s="744"/>
      <c r="J27" s="744"/>
      <c r="K27" s="744"/>
      <c r="L27" s="744"/>
      <c r="M27" s="744"/>
      <c r="N27" s="744"/>
      <c r="O27" s="746"/>
      <c r="P27" s="748"/>
      <c r="Q27" s="749"/>
      <c r="R27" s="749"/>
      <c r="S27" s="756"/>
      <c r="T27" s="756"/>
      <c r="U27" s="757"/>
      <c r="V27" s="33"/>
      <c r="W27" s="35"/>
      <c r="X27" s="708"/>
      <c r="Y27" s="729"/>
      <c r="Z27" s="729"/>
      <c r="AA27" s="729"/>
      <c r="AB27" s="729"/>
      <c r="AC27" s="729"/>
      <c r="AD27" s="709"/>
      <c r="AE27" s="730"/>
      <c r="AF27" s="730"/>
      <c r="AG27" s="730"/>
      <c r="AH27" s="730"/>
      <c r="AI27" s="708"/>
      <c r="AJ27" s="729"/>
      <c r="AK27" s="731"/>
      <c r="AL27" s="732"/>
      <c r="AM27" s="731"/>
      <c r="AN27" s="704"/>
      <c r="AO27" s="705"/>
      <c r="AP27" s="705"/>
      <c r="AQ27" s="706"/>
      <c r="AR27" s="752"/>
      <c r="AS27" s="752"/>
      <c r="AT27" s="752"/>
      <c r="AU27" s="752"/>
      <c r="AV27" s="708"/>
      <c r="AW27" s="709"/>
      <c r="AX27" s="710"/>
      <c r="AY27" s="710"/>
      <c r="AZ27" s="710"/>
      <c r="BA27" s="710"/>
      <c r="BB27" s="710"/>
      <c r="BC27" s="711"/>
      <c r="BD27" s="30"/>
      <c r="BE27" s="30"/>
      <c r="BF27" s="30"/>
      <c r="BK27" s="31"/>
      <c r="BL27" s="32"/>
      <c r="BM27" s="749"/>
      <c r="BN27" s="749"/>
      <c r="BO27" s="749"/>
      <c r="BP27" s="758"/>
      <c r="BQ27" s="759"/>
      <c r="BR27" s="744"/>
      <c r="BS27" s="744"/>
      <c r="BT27" s="744"/>
      <c r="BU27" s="744"/>
      <c r="BV27" s="744"/>
      <c r="BW27" s="744"/>
      <c r="BX27" s="744"/>
      <c r="BY27" s="746"/>
      <c r="BZ27" s="748"/>
      <c r="CA27" s="749"/>
      <c r="CB27" s="749"/>
      <c r="CC27" s="756"/>
      <c r="CD27" s="756"/>
      <c r="CE27" s="757"/>
      <c r="CF27" s="33"/>
      <c r="CG27" s="35"/>
      <c r="CH27" s="708"/>
      <c r="CI27" s="729"/>
      <c r="CJ27" s="729"/>
      <c r="CK27" s="729"/>
      <c r="CL27" s="729"/>
      <c r="CM27" s="729"/>
      <c r="CN27" s="709"/>
      <c r="CO27" s="730"/>
      <c r="CP27" s="730"/>
      <c r="CQ27" s="730"/>
      <c r="CR27" s="730"/>
      <c r="CS27" s="708"/>
      <c r="CT27" s="729"/>
      <c r="CU27" s="731"/>
      <c r="CV27" s="732"/>
      <c r="CW27" s="731"/>
      <c r="CX27" s="704"/>
      <c r="CY27" s="705"/>
      <c r="CZ27" s="705"/>
      <c r="DA27" s="706"/>
      <c r="DB27" s="752"/>
      <c r="DC27" s="752"/>
      <c r="DD27" s="752"/>
      <c r="DE27" s="752"/>
      <c r="DF27" s="708"/>
      <c r="DG27" s="709"/>
      <c r="DH27" s="710"/>
      <c r="DI27" s="710"/>
      <c r="DJ27" s="710"/>
      <c r="DK27" s="710"/>
      <c r="DL27" s="710"/>
      <c r="DM27" s="711"/>
    </row>
    <row r="28" spans="1:117" ht="7.5" customHeight="1">
      <c r="A28" s="31"/>
      <c r="B28" s="32"/>
      <c r="C28" s="749"/>
      <c r="D28" s="749"/>
      <c r="E28" s="749"/>
      <c r="F28" s="758"/>
      <c r="G28" s="759"/>
      <c r="H28" s="744"/>
      <c r="I28" s="744"/>
      <c r="J28" s="744"/>
      <c r="K28" s="744"/>
      <c r="L28" s="744"/>
      <c r="M28" s="744"/>
      <c r="N28" s="744"/>
      <c r="O28" s="746"/>
      <c r="P28" s="748"/>
      <c r="Q28" s="749"/>
      <c r="R28" s="749"/>
      <c r="S28" s="756"/>
      <c r="T28" s="756"/>
      <c r="U28" s="757"/>
      <c r="V28" s="33"/>
      <c r="W28" s="35"/>
      <c r="X28" s="708" t="s">
        <v>95</v>
      </c>
      <c r="Y28" s="729"/>
      <c r="Z28" s="729"/>
      <c r="AA28" s="729"/>
      <c r="AB28" s="729"/>
      <c r="AC28" s="729"/>
      <c r="AD28" s="709"/>
      <c r="AE28" s="730"/>
      <c r="AF28" s="730"/>
      <c r="AG28" s="730"/>
      <c r="AH28" s="730"/>
      <c r="AI28" s="708">
        <v>100</v>
      </c>
      <c r="AJ28" s="729"/>
      <c r="AK28" s="731"/>
      <c r="AL28" s="732" t="s">
        <v>84</v>
      </c>
      <c r="AM28" s="731"/>
      <c r="AN28" s="704">
        <v>35</v>
      </c>
      <c r="AO28" s="705"/>
      <c r="AP28" s="705"/>
      <c r="AQ28" s="706"/>
      <c r="AR28" s="764"/>
      <c r="AS28" s="764"/>
      <c r="AT28" s="764"/>
      <c r="AU28" s="764"/>
      <c r="AV28" s="708">
        <v>5</v>
      </c>
      <c r="AW28" s="709"/>
      <c r="AX28" s="765"/>
      <c r="AY28" s="765"/>
      <c r="AZ28" s="765"/>
      <c r="BA28" s="765"/>
      <c r="BB28" s="765"/>
      <c r="BC28" s="766"/>
      <c r="BD28" s="30"/>
      <c r="BE28" s="30"/>
      <c r="BF28" s="30"/>
      <c r="BK28" s="31"/>
      <c r="BL28" s="32"/>
      <c r="BM28" s="749"/>
      <c r="BN28" s="749"/>
      <c r="BO28" s="749"/>
      <c r="BP28" s="758"/>
      <c r="BQ28" s="759"/>
      <c r="BR28" s="744"/>
      <c r="BS28" s="744"/>
      <c r="BT28" s="744"/>
      <c r="BU28" s="744"/>
      <c r="BV28" s="744"/>
      <c r="BW28" s="744"/>
      <c r="BX28" s="744"/>
      <c r="BY28" s="746"/>
      <c r="BZ28" s="748"/>
      <c r="CA28" s="749"/>
      <c r="CB28" s="749"/>
      <c r="CC28" s="756"/>
      <c r="CD28" s="756"/>
      <c r="CE28" s="757"/>
      <c r="CF28" s="33"/>
      <c r="CG28" s="35"/>
      <c r="CH28" s="708" t="s">
        <v>95</v>
      </c>
      <c r="CI28" s="729"/>
      <c r="CJ28" s="729"/>
      <c r="CK28" s="729"/>
      <c r="CL28" s="729"/>
      <c r="CM28" s="729"/>
      <c r="CN28" s="709"/>
      <c r="CO28" s="730"/>
      <c r="CP28" s="730"/>
      <c r="CQ28" s="730"/>
      <c r="CR28" s="730"/>
      <c r="CS28" s="708">
        <v>100</v>
      </c>
      <c r="CT28" s="729"/>
      <c r="CU28" s="731"/>
      <c r="CV28" s="732" t="s">
        <v>84</v>
      </c>
      <c r="CW28" s="731"/>
      <c r="CX28" s="704">
        <v>35</v>
      </c>
      <c r="CY28" s="705"/>
      <c r="CZ28" s="705"/>
      <c r="DA28" s="706"/>
      <c r="DB28" s="764"/>
      <c r="DC28" s="764"/>
      <c r="DD28" s="764"/>
      <c r="DE28" s="764"/>
      <c r="DF28" s="708">
        <v>5</v>
      </c>
      <c r="DG28" s="709"/>
      <c r="DH28" s="765"/>
      <c r="DI28" s="765"/>
      <c r="DJ28" s="765"/>
      <c r="DK28" s="765"/>
      <c r="DL28" s="765"/>
      <c r="DM28" s="766"/>
    </row>
    <row r="29" spans="1:117" ht="7.5" customHeight="1">
      <c r="A29" s="36"/>
      <c r="B29" s="37"/>
      <c r="C29" s="749"/>
      <c r="D29" s="749"/>
      <c r="E29" s="749"/>
      <c r="F29" s="758"/>
      <c r="G29" s="759"/>
      <c r="H29" s="744"/>
      <c r="I29" s="744"/>
      <c r="J29" s="744"/>
      <c r="K29" s="744"/>
      <c r="L29" s="744"/>
      <c r="M29" s="744"/>
      <c r="N29" s="744"/>
      <c r="O29" s="746"/>
      <c r="P29" s="748"/>
      <c r="Q29" s="749"/>
      <c r="R29" s="749"/>
      <c r="S29" s="756"/>
      <c r="T29" s="756"/>
      <c r="U29" s="757"/>
      <c r="V29" s="36"/>
      <c r="W29" s="38"/>
      <c r="X29" s="708"/>
      <c r="Y29" s="729"/>
      <c r="Z29" s="729"/>
      <c r="AA29" s="729"/>
      <c r="AB29" s="729"/>
      <c r="AC29" s="729"/>
      <c r="AD29" s="709"/>
      <c r="AE29" s="730"/>
      <c r="AF29" s="730"/>
      <c r="AG29" s="730"/>
      <c r="AH29" s="730"/>
      <c r="AI29" s="708"/>
      <c r="AJ29" s="729"/>
      <c r="AK29" s="731"/>
      <c r="AL29" s="732"/>
      <c r="AM29" s="731"/>
      <c r="AN29" s="704"/>
      <c r="AO29" s="705"/>
      <c r="AP29" s="705"/>
      <c r="AQ29" s="706"/>
      <c r="AR29" s="764"/>
      <c r="AS29" s="764"/>
      <c r="AT29" s="764"/>
      <c r="AU29" s="764"/>
      <c r="AV29" s="708"/>
      <c r="AW29" s="709"/>
      <c r="AX29" s="765"/>
      <c r="AY29" s="765"/>
      <c r="AZ29" s="765"/>
      <c r="BA29" s="765"/>
      <c r="BB29" s="765"/>
      <c r="BC29" s="766"/>
      <c r="BD29" s="30"/>
      <c r="BE29" s="30"/>
      <c r="BF29" s="30"/>
      <c r="BK29" s="36"/>
      <c r="BL29" s="37"/>
      <c r="BM29" s="749"/>
      <c r="BN29" s="749"/>
      <c r="BO29" s="749"/>
      <c r="BP29" s="758"/>
      <c r="BQ29" s="759"/>
      <c r="BR29" s="744"/>
      <c r="BS29" s="744"/>
      <c r="BT29" s="744"/>
      <c r="BU29" s="744"/>
      <c r="BV29" s="744"/>
      <c r="BW29" s="744"/>
      <c r="BX29" s="744"/>
      <c r="BY29" s="746"/>
      <c r="BZ29" s="748"/>
      <c r="CA29" s="749"/>
      <c r="CB29" s="749"/>
      <c r="CC29" s="756"/>
      <c r="CD29" s="756"/>
      <c r="CE29" s="757"/>
      <c r="CF29" s="36"/>
      <c r="CG29" s="38"/>
      <c r="CH29" s="708"/>
      <c r="CI29" s="729"/>
      <c r="CJ29" s="729"/>
      <c r="CK29" s="729"/>
      <c r="CL29" s="729"/>
      <c r="CM29" s="729"/>
      <c r="CN29" s="709"/>
      <c r="CO29" s="730"/>
      <c r="CP29" s="730"/>
      <c r="CQ29" s="730"/>
      <c r="CR29" s="730"/>
      <c r="CS29" s="708"/>
      <c r="CT29" s="729"/>
      <c r="CU29" s="731"/>
      <c r="CV29" s="732"/>
      <c r="CW29" s="731"/>
      <c r="CX29" s="704"/>
      <c r="CY29" s="705"/>
      <c r="CZ29" s="705"/>
      <c r="DA29" s="706"/>
      <c r="DB29" s="764"/>
      <c r="DC29" s="764"/>
      <c r="DD29" s="764"/>
      <c r="DE29" s="764"/>
      <c r="DF29" s="708"/>
      <c r="DG29" s="709"/>
      <c r="DH29" s="765"/>
      <c r="DI29" s="765"/>
      <c r="DJ29" s="765"/>
      <c r="DK29" s="765"/>
      <c r="DL29" s="765"/>
      <c r="DM29" s="766"/>
    </row>
    <row r="30" spans="1:117" ht="7.5" customHeight="1">
      <c r="A30" s="753" t="s">
        <v>103</v>
      </c>
      <c r="B30" s="754"/>
      <c r="C30" s="749"/>
      <c r="D30" s="749"/>
      <c r="E30" s="749"/>
      <c r="F30" s="758"/>
      <c r="G30" s="759"/>
      <c r="H30" s="744"/>
      <c r="I30" s="744"/>
      <c r="J30" s="744"/>
      <c r="K30" s="744"/>
      <c r="L30" s="744"/>
      <c r="M30" s="744"/>
      <c r="N30" s="744"/>
      <c r="O30" s="746"/>
      <c r="P30" s="748"/>
      <c r="Q30" s="749"/>
      <c r="R30" s="749"/>
      <c r="S30" s="756"/>
      <c r="T30" s="756"/>
      <c r="U30" s="757"/>
      <c r="V30" s="753" t="s">
        <v>103</v>
      </c>
      <c r="W30" s="755"/>
      <c r="X30" s="708" t="s">
        <v>104</v>
      </c>
      <c r="Y30" s="729"/>
      <c r="Z30" s="729"/>
      <c r="AA30" s="729"/>
      <c r="AB30" s="729"/>
      <c r="AC30" s="729"/>
      <c r="AD30" s="709"/>
      <c r="AE30" s="730"/>
      <c r="AF30" s="730"/>
      <c r="AG30" s="730"/>
      <c r="AH30" s="730"/>
      <c r="AI30" s="708">
        <v>100</v>
      </c>
      <c r="AJ30" s="729"/>
      <c r="AK30" s="731"/>
      <c r="AL30" s="732" t="s">
        <v>84</v>
      </c>
      <c r="AM30" s="731"/>
      <c r="AN30" s="704">
        <v>32</v>
      </c>
      <c r="AO30" s="705"/>
      <c r="AP30" s="705"/>
      <c r="AQ30" s="706"/>
      <c r="AR30" s="764"/>
      <c r="AS30" s="764"/>
      <c r="AT30" s="764"/>
      <c r="AU30" s="764"/>
      <c r="AV30" s="708">
        <v>1</v>
      </c>
      <c r="AW30" s="709"/>
      <c r="AX30" s="710"/>
      <c r="AY30" s="710"/>
      <c r="AZ30" s="710"/>
      <c r="BA30" s="710"/>
      <c r="BB30" s="710"/>
      <c r="BC30" s="711"/>
      <c r="BD30" s="30"/>
      <c r="BE30" s="30"/>
      <c r="BF30" s="30"/>
      <c r="BK30" s="753" t="s">
        <v>103</v>
      </c>
      <c r="BL30" s="754"/>
      <c r="BM30" s="749"/>
      <c r="BN30" s="749"/>
      <c r="BO30" s="749"/>
      <c r="BP30" s="758"/>
      <c r="BQ30" s="759"/>
      <c r="BR30" s="744"/>
      <c r="BS30" s="744"/>
      <c r="BT30" s="744"/>
      <c r="BU30" s="744"/>
      <c r="BV30" s="744"/>
      <c r="BW30" s="744"/>
      <c r="BX30" s="744"/>
      <c r="BY30" s="746"/>
      <c r="BZ30" s="748"/>
      <c r="CA30" s="749"/>
      <c r="CB30" s="749"/>
      <c r="CC30" s="756"/>
      <c r="CD30" s="756"/>
      <c r="CE30" s="757"/>
      <c r="CF30" s="753" t="s">
        <v>103</v>
      </c>
      <c r="CG30" s="755"/>
      <c r="CH30" s="708" t="s">
        <v>104</v>
      </c>
      <c r="CI30" s="729"/>
      <c r="CJ30" s="729"/>
      <c r="CK30" s="729"/>
      <c r="CL30" s="729"/>
      <c r="CM30" s="729"/>
      <c r="CN30" s="709"/>
      <c r="CO30" s="730"/>
      <c r="CP30" s="730"/>
      <c r="CQ30" s="730"/>
      <c r="CR30" s="730"/>
      <c r="CS30" s="708">
        <v>100</v>
      </c>
      <c r="CT30" s="729"/>
      <c r="CU30" s="731"/>
      <c r="CV30" s="732" t="s">
        <v>84</v>
      </c>
      <c r="CW30" s="731"/>
      <c r="CX30" s="704">
        <v>32</v>
      </c>
      <c r="CY30" s="705"/>
      <c r="CZ30" s="705"/>
      <c r="DA30" s="706"/>
      <c r="DB30" s="764"/>
      <c r="DC30" s="764"/>
      <c r="DD30" s="764"/>
      <c r="DE30" s="764"/>
      <c r="DF30" s="708">
        <v>1</v>
      </c>
      <c r="DG30" s="709"/>
      <c r="DH30" s="710"/>
      <c r="DI30" s="710"/>
      <c r="DJ30" s="710"/>
      <c r="DK30" s="710"/>
      <c r="DL30" s="710"/>
      <c r="DM30" s="711"/>
    </row>
    <row r="31" spans="1:117" ht="7.5" customHeight="1">
      <c r="A31" s="753"/>
      <c r="B31" s="754"/>
      <c r="C31" s="749"/>
      <c r="D31" s="749"/>
      <c r="E31" s="749"/>
      <c r="F31" s="758"/>
      <c r="G31" s="759"/>
      <c r="H31" s="744"/>
      <c r="I31" s="744"/>
      <c r="J31" s="744"/>
      <c r="K31" s="744"/>
      <c r="L31" s="744"/>
      <c r="M31" s="744"/>
      <c r="N31" s="744"/>
      <c r="O31" s="746"/>
      <c r="P31" s="748"/>
      <c r="Q31" s="749"/>
      <c r="R31" s="749"/>
      <c r="S31" s="756"/>
      <c r="T31" s="756"/>
      <c r="U31" s="757"/>
      <c r="V31" s="753"/>
      <c r="W31" s="755"/>
      <c r="X31" s="708"/>
      <c r="Y31" s="729"/>
      <c r="Z31" s="729"/>
      <c r="AA31" s="729"/>
      <c r="AB31" s="729"/>
      <c r="AC31" s="729"/>
      <c r="AD31" s="709"/>
      <c r="AE31" s="730"/>
      <c r="AF31" s="730"/>
      <c r="AG31" s="730"/>
      <c r="AH31" s="730"/>
      <c r="AI31" s="708"/>
      <c r="AJ31" s="729"/>
      <c r="AK31" s="731"/>
      <c r="AL31" s="732"/>
      <c r="AM31" s="731"/>
      <c r="AN31" s="704"/>
      <c r="AO31" s="705"/>
      <c r="AP31" s="705"/>
      <c r="AQ31" s="706"/>
      <c r="AR31" s="764"/>
      <c r="AS31" s="764"/>
      <c r="AT31" s="764"/>
      <c r="AU31" s="764"/>
      <c r="AV31" s="708"/>
      <c r="AW31" s="709"/>
      <c r="AX31" s="710"/>
      <c r="AY31" s="710"/>
      <c r="AZ31" s="710"/>
      <c r="BA31" s="710"/>
      <c r="BB31" s="710"/>
      <c r="BC31" s="711"/>
      <c r="BD31" s="30"/>
      <c r="BE31" s="30"/>
      <c r="BF31" s="30"/>
      <c r="BK31" s="753"/>
      <c r="BL31" s="754"/>
      <c r="BM31" s="749"/>
      <c r="BN31" s="749"/>
      <c r="BO31" s="749"/>
      <c r="BP31" s="758"/>
      <c r="BQ31" s="759"/>
      <c r="BR31" s="744"/>
      <c r="BS31" s="744"/>
      <c r="BT31" s="744"/>
      <c r="BU31" s="744"/>
      <c r="BV31" s="744"/>
      <c r="BW31" s="744"/>
      <c r="BX31" s="744"/>
      <c r="BY31" s="746"/>
      <c r="BZ31" s="748"/>
      <c r="CA31" s="749"/>
      <c r="CB31" s="749"/>
      <c r="CC31" s="756"/>
      <c r="CD31" s="756"/>
      <c r="CE31" s="757"/>
      <c r="CF31" s="753"/>
      <c r="CG31" s="755"/>
      <c r="CH31" s="708"/>
      <c r="CI31" s="729"/>
      <c r="CJ31" s="729"/>
      <c r="CK31" s="729"/>
      <c r="CL31" s="729"/>
      <c r="CM31" s="729"/>
      <c r="CN31" s="709"/>
      <c r="CO31" s="730"/>
      <c r="CP31" s="730"/>
      <c r="CQ31" s="730"/>
      <c r="CR31" s="730"/>
      <c r="CS31" s="708"/>
      <c r="CT31" s="729"/>
      <c r="CU31" s="731"/>
      <c r="CV31" s="732"/>
      <c r="CW31" s="731"/>
      <c r="CX31" s="704"/>
      <c r="CY31" s="705"/>
      <c r="CZ31" s="705"/>
      <c r="DA31" s="706"/>
      <c r="DB31" s="764"/>
      <c r="DC31" s="764"/>
      <c r="DD31" s="764"/>
      <c r="DE31" s="764"/>
      <c r="DF31" s="708"/>
      <c r="DG31" s="709"/>
      <c r="DH31" s="710"/>
      <c r="DI31" s="710"/>
      <c r="DJ31" s="710"/>
      <c r="DK31" s="710"/>
      <c r="DL31" s="710"/>
      <c r="DM31" s="711"/>
    </row>
    <row r="32" spans="1:117" ht="7.5" customHeight="1">
      <c r="A32" s="31"/>
      <c r="B32" s="32"/>
      <c r="C32" s="749"/>
      <c r="D32" s="749"/>
      <c r="E32" s="749"/>
      <c r="F32" s="758"/>
      <c r="G32" s="759"/>
      <c r="H32" s="744"/>
      <c r="I32" s="744"/>
      <c r="J32" s="744"/>
      <c r="K32" s="744"/>
      <c r="L32" s="744"/>
      <c r="M32" s="744"/>
      <c r="N32" s="744"/>
      <c r="O32" s="746"/>
      <c r="P32" s="748"/>
      <c r="Q32" s="749"/>
      <c r="R32" s="749"/>
      <c r="S32" s="756"/>
      <c r="T32" s="756"/>
      <c r="U32" s="757"/>
      <c r="V32" s="33"/>
      <c r="W32" s="35"/>
      <c r="X32" s="708" t="s">
        <v>105</v>
      </c>
      <c r="Y32" s="729"/>
      <c r="Z32" s="729"/>
      <c r="AA32" s="729"/>
      <c r="AB32" s="729"/>
      <c r="AC32" s="729"/>
      <c r="AD32" s="709"/>
      <c r="AE32" s="730"/>
      <c r="AF32" s="730"/>
      <c r="AG32" s="730"/>
      <c r="AH32" s="730"/>
      <c r="AI32" s="708">
        <v>100</v>
      </c>
      <c r="AJ32" s="729"/>
      <c r="AK32" s="731"/>
      <c r="AL32" s="732" t="s">
        <v>84</v>
      </c>
      <c r="AM32" s="731"/>
      <c r="AN32" s="704">
        <v>200</v>
      </c>
      <c r="AO32" s="705"/>
      <c r="AP32" s="705"/>
      <c r="AQ32" s="706"/>
      <c r="AR32" s="752"/>
      <c r="AS32" s="752"/>
      <c r="AT32" s="752"/>
      <c r="AU32" s="752"/>
      <c r="AV32" s="708">
        <v>120</v>
      </c>
      <c r="AW32" s="709"/>
      <c r="AX32" s="710"/>
      <c r="AY32" s="710"/>
      <c r="AZ32" s="710"/>
      <c r="BA32" s="710"/>
      <c r="BB32" s="710"/>
      <c r="BC32" s="711"/>
      <c r="BD32" s="30"/>
      <c r="BE32" s="30"/>
      <c r="BF32" s="30"/>
      <c r="BK32" s="31"/>
      <c r="BL32" s="32"/>
      <c r="BM32" s="749"/>
      <c r="BN32" s="749"/>
      <c r="BO32" s="749"/>
      <c r="BP32" s="758"/>
      <c r="BQ32" s="759"/>
      <c r="BR32" s="744"/>
      <c r="BS32" s="744"/>
      <c r="BT32" s="744"/>
      <c r="BU32" s="744"/>
      <c r="BV32" s="744"/>
      <c r="BW32" s="744"/>
      <c r="BX32" s="744"/>
      <c r="BY32" s="746"/>
      <c r="BZ32" s="748"/>
      <c r="CA32" s="749"/>
      <c r="CB32" s="749"/>
      <c r="CC32" s="756"/>
      <c r="CD32" s="756"/>
      <c r="CE32" s="757"/>
      <c r="CF32" s="33"/>
      <c r="CG32" s="35"/>
      <c r="CH32" s="708" t="s">
        <v>105</v>
      </c>
      <c r="CI32" s="729"/>
      <c r="CJ32" s="729"/>
      <c r="CK32" s="729"/>
      <c r="CL32" s="729"/>
      <c r="CM32" s="729"/>
      <c r="CN32" s="709"/>
      <c r="CO32" s="730"/>
      <c r="CP32" s="730"/>
      <c r="CQ32" s="730"/>
      <c r="CR32" s="730"/>
      <c r="CS32" s="708">
        <v>100</v>
      </c>
      <c r="CT32" s="729"/>
      <c r="CU32" s="731"/>
      <c r="CV32" s="732" t="s">
        <v>84</v>
      </c>
      <c r="CW32" s="731"/>
      <c r="CX32" s="704">
        <v>200</v>
      </c>
      <c r="CY32" s="705"/>
      <c r="CZ32" s="705"/>
      <c r="DA32" s="706"/>
      <c r="DB32" s="752"/>
      <c r="DC32" s="752"/>
      <c r="DD32" s="752"/>
      <c r="DE32" s="752"/>
      <c r="DF32" s="708">
        <v>120</v>
      </c>
      <c r="DG32" s="709"/>
      <c r="DH32" s="710"/>
      <c r="DI32" s="710"/>
      <c r="DJ32" s="710"/>
      <c r="DK32" s="710"/>
      <c r="DL32" s="710"/>
      <c r="DM32" s="711"/>
    </row>
    <row r="33" spans="1:117" ht="7.5" customHeight="1" thickBot="1">
      <c r="A33" s="31"/>
      <c r="B33" s="32"/>
      <c r="C33" s="751"/>
      <c r="D33" s="751"/>
      <c r="E33" s="751"/>
      <c r="F33" s="762"/>
      <c r="G33" s="763"/>
      <c r="H33" s="745"/>
      <c r="I33" s="745"/>
      <c r="J33" s="745"/>
      <c r="K33" s="745"/>
      <c r="L33" s="745"/>
      <c r="M33" s="745"/>
      <c r="N33" s="745"/>
      <c r="O33" s="747"/>
      <c r="P33" s="750"/>
      <c r="Q33" s="751"/>
      <c r="R33" s="751"/>
      <c r="S33" s="760"/>
      <c r="T33" s="760"/>
      <c r="U33" s="761"/>
      <c r="V33" s="33"/>
      <c r="W33" s="35"/>
      <c r="X33" s="708"/>
      <c r="Y33" s="729"/>
      <c r="Z33" s="729"/>
      <c r="AA33" s="729"/>
      <c r="AB33" s="729"/>
      <c r="AC33" s="729"/>
      <c r="AD33" s="709"/>
      <c r="AE33" s="730"/>
      <c r="AF33" s="730"/>
      <c r="AG33" s="730"/>
      <c r="AH33" s="730"/>
      <c r="AI33" s="708"/>
      <c r="AJ33" s="729"/>
      <c r="AK33" s="731"/>
      <c r="AL33" s="732"/>
      <c r="AM33" s="731"/>
      <c r="AN33" s="704"/>
      <c r="AO33" s="705"/>
      <c r="AP33" s="705"/>
      <c r="AQ33" s="706"/>
      <c r="AR33" s="752"/>
      <c r="AS33" s="752"/>
      <c r="AT33" s="752"/>
      <c r="AU33" s="752"/>
      <c r="AV33" s="708"/>
      <c r="AW33" s="709"/>
      <c r="AX33" s="710"/>
      <c r="AY33" s="710"/>
      <c r="AZ33" s="710"/>
      <c r="BA33" s="710"/>
      <c r="BB33" s="710"/>
      <c r="BC33" s="711"/>
      <c r="BD33" s="30"/>
      <c r="BE33" s="30"/>
      <c r="BF33" s="30"/>
      <c r="BK33" s="31"/>
      <c r="BL33" s="32"/>
      <c r="BM33" s="751"/>
      <c r="BN33" s="751"/>
      <c r="BO33" s="751"/>
      <c r="BP33" s="762"/>
      <c r="BQ33" s="763"/>
      <c r="BR33" s="745"/>
      <c r="BS33" s="745"/>
      <c r="BT33" s="745"/>
      <c r="BU33" s="745"/>
      <c r="BV33" s="745"/>
      <c r="BW33" s="745"/>
      <c r="BX33" s="745"/>
      <c r="BY33" s="747"/>
      <c r="BZ33" s="750"/>
      <c r="CA33" s="751"/>
      <c r="CB33" s="751"/>
      <c r="CC33" s="760"/>
      <c r="CD33" s="760"/>
      <c r="CE33" s="761"/>
      <c r="CF33" s="33"/>
      <c r="CG33" s="35"/>
      <c r="CH33" s="708"/>
      <c r="CI33" s="729"/>
      <c r="CJ33" s="729"/>
      <c r="CK33" s="729"/>
      <c r="CL33" s="729"/>
      <c r="CM33" s="729"/>
      <c r="CN33" s="709"/>
      <c r="CO33" s="730"/>
      <c r="CP33" s="730"/>
      <c r="CQ33" s="730"/>
      <c r="CR33" s="730"/>
      <c r="CS33" s="708"/>
      <c r="CT33" s="729"/>
      <c r="CU33" s="731"/>
      <c r="CV33" s="732"/>
      <c r="CW33" s="731"/>
      <c r="CX33" s="704"/>
      <c r="CY33" s="705"/>
      <c r="CZ33" s="705"/>
      <c r="DA33" s="706"/>
      <c r="DB33" s="752"/>
      <c r="DC33" s="752"/>
      <c r="DD33" s="752"/>
      <c r="DE33" s="752"/>
      <c r="DF33" s="708"/>
      <c r="DG33" s="709"/>
      <c r="DH33" s="710"/>
      <c r="DI33" s="710"/>
      <c r="DJ33" s="710"/>
      <c r="DK33" s="710"/>
      <c r="DL33" s="710"/>
      <c r="DM33" s="711"/>
    </row>
    <row r="34" spans="1:117" ht="7.5" customHeight="1">
      <c r="A34" s="31"/>
      <c r="B34" s="32"/>
      <c r="C34" s="461" t="s">
        <v>106</v>
      </c>
      <c r="D34" s="461"/>
      <c r="E34" s="461"/>
      <c r="F34" s="461"/>
      <c r="G34" s="581"/>
      <c r="H34" s="581"/>
      <c r="I34" s="581"/>
      <c r="J34" s="581"/>
      <c r="K34" s="581"/>
      <c r="L34" s="581"/>
      <c r="M34" s="581"/>
      <c r="N34" s="581"/>
      <c r="O34" s="581"/>
      <c r="P34" s="547"/>
      <c r="Q34" s="547"/>
      <c r="R34" s="547"/>
      <c r="S34" s="742"/>
      <c r="T34" s="742"/>
      <c r="U34" s="743"/>
      <c r="V34" s="33"/>
      <c r="W34" s="35"/>
      <c r="X34" s="708"/>
      <c r="Y34" s="729"/>
      <c r="Z34" s="729"/>
      <c r="AA34" s="729"/>
      <c r="AB34" s="729"/>
      <c r="AC34" s="729"/>
      <c r="AD34" s="709"/>
      <c r="AE34" s="730"/>
      <c r="AF34" s="730"/>
      <c r="AG34" s="730"/>
      <c r="AH34" s="730"/>
      <c r="AI34" s="708"/>
      <c r="AJ34" s="729"/>
      <c r="AK34" s="731"/>
      <c r="AL34" s="732"/>
      <c r="AM34" s="731"/>
      <c r="AN34" s="704"/>
      <c r="AO34" s="705"/>
      <c r="AP34" s="705"/>
      <c r="AQ34" s="706"/>
      <c r="AR34" s="752"/>
      <c r="AS34" s="752"/>
      <c r="AT34" s="752"/>
      <c r="AU34" s="752"/>
      <c r="AV34" s="708"/>
      <c r="AW34" s="709"/>
      <c r="AX34" s="710"/>
      <c r="AY34" s="710"/>
      <c r="AZ34" s="710"/>
      <c r="BA34" s="710"/>
      <c r="BB34" s="710"/>
      <c r="BC34" s="711"/>
      <c r="BD34" s="30"/>
      <c r="BE34" s="30"/>
      <c r="BF34" s="30"/>
      <c r="BK34" s="31"/>
      <c r="BL34" s="32"/>
      <c r="BM34" s="461" t="s">
        <v>106</v>
      </c>
      <c r="BN34" s="461"/>
      <c r="BO34" s="461"/>
      <c r="BP34" s="461"/>
      <c r="BQ34" s="581"/>
      <c r="BR34" s="581"/>
      <c r="BS34" s="581"/>
      <c r="BT34" s="581"/>
      <c r="BU34" s="581"/>
      <c r="BV34" s="581"/>
      <c r="BW34" s="581"/>
      <c r="BX34" s="581"/>
      <c r="BY34" s="581"/>
      <c r="BZ34" s="547"/>
      <c r="CA34" s="547"/>
      <c r="CB34" s="547"/>
      <c r="CC34" s="742"/>
      <c r="CD34" s="742"/>
      <c r="CE34" s="743"/>
      <c r="CF34" s="33"/>
      <c r="CG34" s="35"/>
      <c r="CH34" s="708"/>
      <c r="CI34" s="729"/>
      <c r="CJ34" s="729"/>
      <c r="CK34" s="729"/>
      <c r="CL34" s="729"/>
      <c r="CM34" s="729"/>
      <c r="CN34" s="709"/>
      <c r="CO34" s="730"/>
      <c r="CP34" s="730"/>
      <c r="CQ34" s="730"/>
      <c r="CR34" s="730"/>
      <c r="CS34" s="708"/>
      <c r="CT34" s="729"/>
      <c r="CU34" s="731"/>
      <c r="CV34" s="732"/>
      <c r="CW34" s="731"/>
      <c r="CX34" s="704"/>
      <c r="CY34" s="705"/>
      <c r="CZ34" s="705"/>
      <c r="DA34" s="706"/>
      <c r="DB34" s="752"/>
      <c r="DC34" s="752"/>
      <c r="DD34" s="752"/>
      <c r="DE34" s="752"/>
      <c r="DF34" s="708"/>
      <c r="DG34" s="709"/>
      <c r="DH34" s="710"/>
      <c r="DI34" s="710"/>
      <c r="DJ34" s="710"/>
      <c r="DK34" s="710"/>
      <c r="DL34" s="710"/>
      <c r="DM34" s="711"/>
    </row>
    <row r="35" spans="1:117" ht="7.5" customHeight="1">
      <c r="A35" s="31"/>
      <c r="B35" s="32"/>
      <c r="C35" s="461"/>
      <c r="D35" s="461"/>
      <c r="E35" s="461"/>
      <c r="F35" s="461"/>
      <c r="G35" s="461"/>
      <c r="H35" s="461"/>
      <c r="I35" s="461"/>
      <c r="J35" s="461"/>
      <c r="K35" s="461"/>
      <c r="L35" s="461"/>
      <c r="M35" s="461"/>
      <c r="N35" s="461"/>
      <c r="O35" s="461"/>
      <c r="P35" s="547"/>
      <c r="Q35" s="547"/>
      <c r="R35" s="547"/>
      <c r="S35" s="742"/>
      <c r="T35" s="742"/>
      <c r="U35" s="743"/>
      <c r="V35" s="33"/>
      <c r="W35" s="35"/>
      <c r="X35" s="708"/>
      <c r="Y35" s="729"/>
      <c r="Z35" s="729"/>
      <c r="AA35" s="729"/>
      <c r="AB35" s="729"/>
      <c r="AC35" s="729"/>
      <c r="AD35" s="709"/>
      <c r="AE35" s="730"/>
      <c r="AF35" s="730"/>
      <c r="AG35" s="730"/>
      <c r="AH35" s="730"/>
      <c r="AI35" s="708"/>
      <c r="AJ35" s="729"/>
      <c r="AK35" s="731"/>
      <c r="AL35" s="732"/>
      <c r="AM35" s="731"/>
      <c r="AN35" s="704"/>
      <c r="AO35" s="705"/>
      <c r="AP35" s="705"/>
      <c r="AQ35" s="706"/>
      <c r="AR35" s="752"/>
      <c r="AS35" s="752"/>
      <c r="AT35" s="752"/>
      <c r="AU35" s="752"/>
      <c r="AV35" s="708"/>
      <c r="AW35" s="709"/>
      <c r="AX35" s="710"/>
      <c r="AY35" s="710"/>
      <c r="AZ35" s="710"/>
      <c r="BA35" s="710"/>
      <c r="BB35" s="710"/>
      <c r="BC35" s="711"/>
      <c r="BD35" s="30"/>
      <c r="BE35" s="30"/>
      <c r="BF35" s="30"/>
      <c r="BK35" s="31"/>
      <c r="BL35" s="32"/>
      <c r="BM35" s="461"/>
      <c r="BN35" s="461"/>
      <c r="BO35" s="461"/>
      <c r="BP35" s="461"/>
      <c r="BQ35" s="461"/>
      <c r="BR35" s="461"/>
      <c r="BS35" s="461"/>
      <c r="BT35" s="461"/>
      <c r="BU35" s="461"/>
      <c r="BV35" s="461"/>
      <c r="BW35" s="461"/>
      <c r="BX35" s="461"/>
      <c r="BY35" s="461"/>
      <c r="BZ35" s="547"/>
      <c r="CA35" s="547"/>
      <c r="CB35" s="547"/>
      <c r="CC35" s="742"/>
      <c r="CD35" s="742"/>
      <c r="CE35" s="743"/>
      <c r="CF35" s="33"/>
      <c r="CG35" s="35"/>
      <c r="CH35" s="708"/>
      <c r="CI35" s="729"/>
      <c r="CJ35" s="729"/>
      <c r="CK35" s="729"/>
      <c r="CL35" s="729"/>
      <c r="CM35" s="729"/>
      <c r="CN35" s="709"/>
      <c r="CO35" s="730"/>
      <c r="CP35" s="730"/>
      <c r="CQ35" s="730"/>
      <c r="CR35" s="730"/>
      <c r="CS35" s="708"/>
      <c r="CT35" s="729"/>
      <c r="CU35" s="731"/>
      <c r="CV35" s="732"/>
      <c r="CW35" s="731"/>
      <c r="CX35" s="704"/>
      <c r="CY35" s="705"/>
      <c r="CZ35" s="705"/>
      <c r="DA35" s="706"/>
      <c r="DB35" s="752"/>
      <c r="DC35" s="752"/>
      <c r="DD35" s="752"/>
      <c r="DE35" s="752"/>
      <c r="DF35" s="708"/>
      <c r="DG35" s="709"/>
      <c r="DH35" s="710"/>
      <c r="DI35" s="710"/>
      <c r="DJ35" s="710"/>
      <c r="DK35" s="710"/>
      <c r="DL35" s="710"/>
      <c r="DM35" s="711"/>
    </row>
    <row r="36" spans="1:117" ht="7.5" customHeight="1">
      <c r="A36" s="36"/>
      <c r="B36" s="37"/>
      <c r="C36" s="713" t="s">
        <v>107</v>
      </c>
      <c r="D36" s="678"/>
      <c r="E36" s="678"/>
      <c r="F36" s="678"/>
      <c r="G36" s="678"/>
      <c r="H36" s="678"/>
      <c r="I36" s="678"/>
      <c r="J36" s="678"/>
      <c r="K36" s="678"/>
      <c r="L36" s="678"/>
      <c r="M36" s="679"/>
      <c r="N36" s="461"/>
      <c r="O36" s="461"/>
      <c r="P36" s="547"/>
      <c r="Q36" s="547"/>
      <c r="R36" s="547"/>
      <c r="S36" s="742"/>
      <c r="T36" s="742"/>
      <c r="U36" s="743"/>
      <c r="V36" s="36"/>
      <c r="W36" s="38"/>
      <c r="X36" s="708"/>
      <c r="Y36" s="729"/>
      <c r="Z36" s="729"/>
      <c r="AA36" s="729"/>
      <c r="AB36" s="729"/>
      <c r="AC36" s="729"/>
      <c r="AD36" s="709"/>
      <c r="AE36" s="730"/>
      <c r="AF36" s="730"/>
      <c r="AG36" s="730"/>
      <c r="AH36" s="730"/>
      <c r="AI36" s="708"/>
      <c r="AJ36" s="729"/>
      <c r="AK36" s="731"/>
      <c r="AL36" s="732"/>
      <c r="AM36" s="731"/>
      <c r="AN36" s="704"/>
      <c r="AO36" s="705"/>
      <c r="AP36" s="705"/>
      <c r="AQ36" s="706"/>
      <c r="AR36" s="707"/>
      <c r="AS36" s="707"/>
      <c r="AT36" s="707"/>
      <c r="AU36" s="707"/>
      <c r="AV36" s="708"/>
      <c r="AW36" s="709"/>
      <c r="AX36" s="710"/>
      <c r="AY36" s="710"/>
      <c r="AZ36" s="710"/>
      <c r="BA36" s="710"/>
      <c r="BB36" s="710"/>
      <c r="BC36" s="711"/>
      <c r="BD36" s="30"/>
      <c r="BE36" s="30"/>
      <c r="BF36" s="30"/>
      <c r="BK36" s="36"/>
      <c r="BL36" s="37"/>
      <c r="BM36" s="713" t="s">
        <v>107</v>
      </c>
      <c r="BN36" s="678"/>
      <c r="BO36" s="678"/>
      <c r="BP36" s="678"/>
      <c r="BQ36" s="678"/>
      <c r="BR36" s="678"/>
      <c r="BS36" s="678"/>
      <c r="BT36" s="678"/>
      <c r="BU36" s="678"/>
      <c r="BV36" s="678"/>
      <c r="BW36" s="679"/>
      <c r="BX36" s="461"/>
      <c r="BY36" s="461"/>
      <c r="BZ36" s="547"/>
      <c r="CA36" s="547"/>
      <c r="CB36" s="547"/>
      <c r="CC36" s="742"/>
      <c r="CD36" s="742"/>
      <c r="CE36" s="743"/>
      <c r="CF36" s="36"/>
      <c r="CG36" s="38"/>
      <c r="CH36" s="708"/>
      <c r="CI36" s="729"/>
      <c r="CJ36" s="729"/>
      <c r="CK36" s="729"/>
      <c r="CL36" s="729"/>
      <c r="CM36" s="729"/>
      <c r="CN36" s="709"/>
      <c r="CO36" s="730"/>
      <c r="CP36" s="730"/>
      <c r="CQ36" s="730"/>
      <c r="CR36" s="730"/>
      <c r="CS36" s="708"/>
      <c r="CT36" s="729"/>
      <c r="CU36" s="731"/>
      <c r="CV36" s="732"/>
      <c r="CW36" s="731"/>
      <c r="CX36" s="704"/>
      <c r="CY36" s="705"/>
      <c r="CZ36" s="705"/>
      <c r="DA36" s="706"/>
      <c r="DB36" s="707"/>
      <c r="DC36" s="707"/>
      <c r="DD36" s="707"/>
      <c r="DE36" s="707"/>
      <c r="DF36" s="708"/>
      <c r="DG36" s="709"/>
      <c r="DH36" s="710"/>
      <c r="DI36" s="710"/>
      <c r="DJ36" s="710"/>
      <c r="DK36" s="710"/>
      <c r="DL36" s="710"/>
      <c r="DM36" s="711"/>
    </row>
    <row r="37" spans="1:117" ht="7.5" customHeight="1">
      <c r="A37" s="36"/>
      <c r="B37" s="37"/>
      <c r="C37" s="715"/>
      <c r="D37" s="485"/>
      <c r="E37" s="485"/>
      <c r="F37" s="485"/>
      <c r="G37" s="485"/>
      <c r="H37" s="485"/>
      <c r="I37" s="485"/>
      <c r="J37" s="485"/>
      <c r="K37" s="485"/>
      <c r="L37" s="485"/>
      <c r="M37" s="486"/>
      <c r="N37" s="461"/>
      <c r="O37" s="461"/>
      <c r="P37" s="547"/>
      <c r="Q37" s="547"/>
      <c r="R37" s="547"/>
      <c r="S37" s="742"/>
      <c r="T37" s="742"/>
      <c r="U37" s="743"/>
      <c r="V37" s="36"/>
      <c r="W37" s="38"/>
      <c r="X37" s="708"/>
      <c r="Y37" s="729"/>
      <c r="Z37" s="729"/>
      <c r="AA37" s="729"/>
      <c r="AB37" s="729"/>
      <c r="AC37" s="729"/>
      <c r="AD37" s="709"/>
      <c r="AE37" s="730"/>
      <c r="AF37" s="730"/>
      <c r="AG37" s="730"/>
      <c r="AH37" s="730"/>
      <c r="AI37" s="708"/>
      <c r="AJ37" s="729"/>
      <c r="AK37" s="731"/>
      <c r="AL37" s="732"/>
      <c r="AM37" s="731"/>
      <c r="AN37" s="704"/>
      <c r="AO37" s="705"/>
      <c r="AP37" s="705"/>
      <c r="AQ37" s="706"/>
      <c r="AR37" s="707"/>
      <c r="AS37" s="707"/>
      <c r="AT37" s="707"/>
      <c r="AU37" s="707"/>
      <c r="AV37" s="708"/>
      <c r="AW37" s="709"/>
      <c r="AX37" s="710"/>
      <c r="AY37" s="710"/>
      <c r="AZ37" s="710"/>
      <c r="BA37" s="710"/>
      <c r="BB37" s="710"/>
      <c r="BC37" s="711"/>
      <c r="BD37" s="30"/>
      <c r="BE37" s="30"/>
      <c r="BF37" s="30"/>
      <c r="BK37" s="36"/>
      <c r="BL37" s="37"/>
      <c r="BM37" s="715"/>
      <c r="BN37" s="485"/>
      <c r="BO37" s="485"/>
      <c r="BP37" s="485"/>
      <c r="BQ37" s="485"/>
      <c r="BR37" s="485"/>
      <c r="BS37" s="485"/>
      <c r="BT37" s="485"/>
      <c r="BU37" s="485"/>
      <c r="BV37" s="485"/>
      <c r="BW37" s="486"/>
      <c r="BX37" s="461"/>
      <c r="BY37" s="461"/>
      <c r="BZ37" s="547"/>
      <c r="CA37" s="547"/>
      <c r="CB37" s="547"/>
      <c r="CC37" s="742"/>
      <c r="CD37" s="742"/>
      <c r="CE37" s="743"/>
      <c r="CF37" s="36"/>
      <c r="CG37" s="38"/>
      <c r="CH37" s="708"/>
      <c r="CI37" s="729"/>
      <c r="CJ37" s="729"/>
      <c r="CK37" s="729"/>
      <c r="CL37" s="729"/>
      <c r="CM37" s="729"/>
      <c r="CN37" s="709"/>
      <c r="CO37" s="730"/>
      <c r="CP37" s="730"/>
      <c r="CQ37" s="730"/>
      <c r="CR37" s="730"/>
      <c r="CS37" s="708"/>
      <c r="CT37" s="729"/>
      <c r="CU37" s="731"/>
      <c r="CV37" s="732"/>
      <c r="CW37" s="731"/>
      <c r="CX37" s="704"/>
      <c r="CY37" s="705"/>
      <c r="CZ37" s="705"/>
      <c r="DA37" s="706"/>
      <c r="DB37" s="707"/>
      <c r="DC37" s="707"/>
      <c r="DD37" s="707"/>
      <c r="DE37" s="707"/>
      <c r="DF37" s="708"/>
      <c r="DG37" s="709"/>
      <c r="DH37" s="710"/>
      <c r="DI37" s="710"/>
      <c r="DJ37" s="710"/>
      <c r="DK37" s="710"/>
      <c r="DL37" s="710"/>
      <c r="DM37" s="711"/>
    </row>
    <row r="38" spans="1:117" ht="7.5" customHeight="1">
      <c r="A38" s="31"/>
      <c r="B38" s="32"/>
      <c r="C38" s="552" t="s">
        <v>108</v>
      </c>
      <c r="D38" s="552"/>
      <c r="E38" s="552"/>
      <c r="F38" s="552"/>
      <c r="G38" s="552"/>
      <c r="H38" s="552"/>
      <c r="I38" s="552"/>
      <c r="J38" s="552"/>
      <c r="K38" s="552"/>
      <c r="L38" s="552"/>
      <c r="M38" s="552"/>
      <c r="N38" s="552"/>
      <c r="O38" s="553"/>
      <c r="P38" s="547"/>
      <c r="Q38" s="547"/>
      <c r="R38" s="547"/>
      <c r="S38" s="742"/>
      <c r="T38" s="742"/>
      <c r="U38" s="743"/>
      <c r="V38" s="33"/>
      <c r="W38" s="35"/>
      <c r="X38" s="708"/>
      <c r="Y38" s="729"/>
      <c r="Z38" s="729"/>
      <c r="AA38" s="729"/>
      <c r="AB38" s="729"/>
      <c r="AC38" s="729"/>
      <c r="AD38" s="709"/>
      <c r="AE38" s="730"/>
      <c r="AF38" s="730"/>
      <c r="AG38" s="730"/>
      <c r="AH38" s="730"/>
      <c r="AI38" s="708"/>
      <c r="AJ38" s="729"/>
      <c r="AK38" s="731"/>
      <c r="AL38" s="732"/>
      <c r="AM38" s="731"/>
      <c r="AN38" s="704"/>
      <c r="AO38" s="705"/>
      <c r="AP38" s="705"/>
      <c r="AQ38" s="706"/>
      <c r="AR38" s="707"/>
      <c r="AS38" s="707"/>
      <c r="AT38" s="707"/>
      <c r="AU38" s="707"/>
      <c r="AV38" s="708"/>
      <c r="AW38" s="709"/>
      <c r="AX38" s="710"/>
      <c r="AY38" s="710"/>
      <c r="AZ38" s="710"/>
      <c r="BA38" s="710"/>
      <c r="BB38" s="710"/>
      <c r="BC38" s="711"/>
      <c r="BD38" s="30"/>
      <c r="BE38" s="30"/>
      <c r="BF38" s="30"/>
      <c r="BK38" s="31"/>
      <c r="BL38" s="32"/>
      <c r="BM38" s="552" t="s">
        <v>108</v>
      </c>
      <c r="BN38" s="552"/>
      <c r="BO38" s="552"/>
      <c r="BP38" s="552"/>
      <c r="BQ38" s="552"/>
      <c r="BR38" s="552"/>
      <c r="BS38" s="552"/>
      <c r="BT38" s="552"/>
      <c r="BU38" s="552"/>
      <c r="BV38" s="552"/>
      <c r="BW38" s="552"/>
      <c r="BX38" s="552"/>
      <c r="BY38" s="553"/>
      <c r="BZ38" s="547"/>
      <c r="CA38" s="547"/>
      <c r="CB38" s="547"/>
      <c r="CC38" s="742"/>
      <c r="CD38" s="742"/>
      <c r="CE38" s="743"/>
      <c r="CF38" s="33"/>
      <c r="CG38" s="35"/>
      <c r="CH38" s="708" t="s">
        <v>109</v>
      </c>
      <c r="CI38" s="729"/>
      <c r="CJ38" s="729"/>
      <c r="CK38" s="729"/>
      <c r="CL38" s="729"/>
      <c r="CM38" s="729"/>
      <c r="CN38" s="709"/>
      <c r="CO38" s="730"/>
      <c r="CP38" s="730"/>
      <c r="CQ38" s="730"/>
      <c r="CR38" s="730"/>
      <c r="CS38" s="708"/>
      <c r="CT38" s="729"/>
      <c r="CU38" s="731"/>
      <c r="CV38" s="732"/>
      <c r="CW38" s="731"/>
      <c r="CX38" s="704"/>
      <c r="CY38" s="705"/>
      <c r="CZ38" s="705"/>
      <c r="DA38" s="706"/>
      <c r="DB38" s="707"/>
      <c r="DC38" s="707"/>
      <c r="DD38" s="707"/>
      <c r="DE38" s="707"/>
      <c r="DF38" s="708"/>
      <c r="DG38" s="709"/>
      <c r="DH38" s="710"/>
      <c r="DI38" s="710"/>
      <c r="DJ38" s="710"/>
      <c r="DK38" s="710"/>
      <c r="DL38" s="710"/>
      <c r="DM38" s="711"/>
    </row>
    <row r="39" spans="1:117" ht="7.5" customHeight="1">
      <c r="A39" s="31"/>
      <c r="B39" s="32"/>
      <c r="C39" s="555"/>
      <c r="D39" s="555"/>
      <c r="E39" s="555"/>
      <c r="F39" s="555"/>
      <c r="G39" s="555"/>
      <c r="H39" s="555"/>
      <c r="I39" s="555"/>
      <c r="J39" s="555"/>
      <c r="K39" s="555"/>
      <c r="L39" s="555"/>
      <c r="M39" s="555"/>
      <c r="N39" s="555"/>
      <c r="O39" s="556"/>
      <c r="P39" s="547"/>
      <c r="Q39" s="547"/>
      <c r="R39" s="547"/>
      <c r="S39" s="742"/>
      <c r="T39" s="742"/>
      <c r="U39" s="743"/>
      <c r="V39" s="33"/>
      <c r="W39" s="35"/>
      <c r="X39" s="708"/>
      <c r="Y39" s="729"/>
      <c r="Z39" s="729"/>
      <c r="AA39" s="729"/>
      <c r="AB39" s="729"/>
      <c r="AC39" s="729"/>
      <c r="AD39" s="709"/>
      <c r="AE39" s="730"/>
      <c r="AF39" s="730"/>
      <c r="AG39" s="730"/>
      <c r="AH39" s="730"/>
      <c r="AI39" s="708"/>
      <c r="AJ39" s="729"/>
      <c r="AK39" s="731"/>
      <c r="AL39" s="732"/>
      <c r="AM39" s="731"/>
      <c r="AN39" s="704"/>
      <c r="AO39" s="705"/>
      <c r="AP39" s="705"/>
      <c r="AQ39" s="706"/>
      <c r="AR39" s="707"/>
      <c r="AS39" s="707"/>
      <c r="AT39" s="707"/>
      <c r="AU39" s="707"/>
      <c r="AV39" s="708"/>
      <c r="AW39" s="709"/>
      <c r="AX39" s="710"/>
      <c r="AY39" s="710"/>
      <c r="AZ39" s="710"/>
      <c r="BA39" s="710"/>
      <c r="BB39" s="710"/>
      <c r="BC39" s="711"/>
      <c r="BD39" s="30"/>
      <c r="BE39" s="30"/>
      <c r="BF39" s="30"/>
      <c r="BK39" s="31"/>
      <c r="BL39" s="32"/>
      <c r="BM39" s="555"/>
      <c r="BN39" s="555"/>
      <c r="BO39" s="555"/>
      <c r="BP39" s="555"/>
      <c r="BQ39" s="555"/>
      <c r="BR39" s="555"/>
      <c r="BS39" s="555"/>
      <c r="BT39" s="555"/>
      <c r="BU39" s="555"/>
      <c r="BV39" s="555"/>
      <c r="BW39" s="555"/>
      <c r="BX39" s="555"/>
      <c r="BY39" s="556"/>
      <c r="BZ39" s="547"/>
      <c r="CA39" s="547"/>
      <c r="CB39" s="547"/>
      <c r="CC39" s="742"/>
      <c r="CD39" s="742"/>
      <c r="CE39" s="743"/>
      <c r="CF39" s="33"/>
      <c r="CG39" s="35"/>
      <c r="CH39" s="708"/>
      <c r="CI39" s="729"/>
      <c r="CJ39" s="729"/>
      <c r="CK39" s="729"/>
      <c r="CL39" s="729"/>
      <c r="CM39" s="729"/>
      <c r="CN39" s="709"/>
      <c r="CO39" s="730"/>
      <c r="CP39" s="730"/>
      <c r="CQ39" s="730"/>
      <c r="CR39" s="730"/>
      <c r="CS39" s="708"/>
      <c r="CT39" s="729"/>
      <c r="CU39" s="731"/>
      <c r="CV39" s="732"/>
      <c r="CW39" s="731"/>
      <c r="CX39" s="704"/>
      <c r="CY39" s="705"/>
      <c r="CZ39" s="705"/>
      <c r="DA39" s="706"/>
      <c r="DB39" s="707"/>
      <c r="DC39" s="707"/>
      <c r="DD39" s="707"/>
      <c r="DE39" s="707"/>
      <c r="DF39" s="708"/>
      <c r="DG39" s="709"/>
      <c r="DH39" s="710"/>
      <c r="DI39" s="710"/>
      <c r="DJ39" s="710"/>
      <c r="DK39" s="710"/>
      <c r="DL39" s="710"/>
      <c r="DM39" s="711"/>
    </row>
    <row r="40" spans="1:117" ht="7.5" customHeight="1">
      <c r="A40" s="31"/>
      <c r="B40" s="32"/>
      <c r="C40" s="39"/>
      <c r="D40" s="39"/>
      <c r="E40" s="39"/>
      <c r="F40" s="39"/>
      <c r="G40" s="39"/>
      <c r="H40" s="39"/>
      <c r="I40" s="39"/>
      <c r="J40" s="39"/>
      <c r="K40" s="39"/>
      <c r="L40" s="39"/>
      <c r="M40" s="39"/>
      <c r="N40" s="39"/>
      <c r="O40" s="39"/>
      <c r="P40" s="39"/>
      <c r="Q40" s="39"/>
      <c r="R40" s="39"/>
      <c r="S40" s="39"/>
      <c r="T40" s="39"/>
      <c r="U40" s="39"/>
      <c r="V40" s="33"/>
      <c r="W40" s="35"/>
      <c r="X40" s="708"/>
      <c r="Y40" s="729"/>
      <c r="Z40" s="729"/>
      <c r="AA40" s="729"/>
      <c r="AB40" s="729"/>
      <c r="AC40" s="729"/>
      <c r="AD40" s="709"/>
      <c r="AE40" s="730"/>
      <c r="AF40" s="730"/>
      <c r="AG40" s="730"/>
      <c r="AH40" s="730"/>
      <c r="AI40" s="708"/>
      <c r="AJ40" s="729"/>
      <c r="AK40" s="731"/>
      <c r="AL40" s="732"/>
      <c r="AM40" s="731"/>
      <c r="AN40" s="704"/>
      <c r="AO40" s="705"/>
      <c r="AP40" s="705"/>
      <c r="AQ40" s="706"/>
      <c r="AR40" s="707"/>
      <c r="AS40" s="707"/>
      <c r="AT40" s="707"/>
      <c r="AU40" s="707"/>
      <c r="AV40" s="708"/>
      <c r="AW40" s="709"/>
      <c r="AX40" s="710"/>
      <c r="AY40" s="710"/>
      <c r="AZ40" s="710"/>
      <c r="BA40" s="710"/>
      <c r="BB40" s="710"/>
      <c r="BC40" s="711"/>
      <c r="BD40" s="30"/>
      <c r="BE40" s="30"/>
      <c r="BF40" s="30"/>
      <c r="BK40" s="31"/>
      <c r="BL40" s="32"/>
      <c r="BM40" s="39"/>
      <c r="BN40" s="39"/>
      <c r="BO40" s="39"/>
      <c r="BP40" s="39"/>
      <c r="BQ40" s="39"/>
      <c r="BR40" s="39"/>
      <c r="BS40" s="39"/>
      <c r="BT40" s="39"/>
      <c r="BU40" s="39"/>
      <c r="BV40" s="39"/>
      <c r="BW40" s="39"/>
      <c r="BX40" s="39"/>
      <c r="BY40" s="39"/>
      <c r="BZ40" s="39"/>
      <c r="CA40" s="39"/>
      <c r="CB40" s="39"/>
      <c r="CC40" s="39"/>
      <c r="CD40" s="39"/>
      <c r="CE40" s="39"/>
      <c r="CF40" s="33"/>
      <c r="CG40" s="35"/>
      <c r="CH40" s="708" t="s">
        <v>110</v>
      </c>
      <c r="CI40" s="729"/>
      <c r="CJ40" s="729"/>
      <c r="CK40" s="729"/>
      <c r="CL40" s="729"/>
      <c r="CM40" s="729"/>
      <c r="CN40" s="709"/>
      <c r="CO40" s="730"/>
      <c r="CP40" s="730"/>
      <c r="CQ40" s="730"/>
      <c r="CR40" s="730"/>
      <c r="CS40" s="708">
        <v>200</v>
      </c>
      <c r="CT40" s="729"/>
      <c r="CU40" s="731"/>
      <c r="CV40" s="732" t="s">
        <v>111</v>
      </c>
      <c r="CW40" s="731"/>
      <c r="CX40" s="704">
        <v>138</v>
      </c>
      <c r="CY40" s="705"/>
      <c r="CZ40" s="705"/>
      <c r="DA40" s="706"/>
      <c r="DB40" s="707"/>
      <c r="DC40" s="707"/>
      <c r="DD40" s="707"/>
      <c r="DE40" s="707"/>
      <c r="DF40" s="708">
        <v>4</v>
      </c>
      <c r="DG40" s="709"/>
      <c r="DH40" s="710"/>
      <c r="DI40" s="710"/>
      <c r="DJ40" s="710"/>
      <c r="DK40" s="710"/>
      <c r="DL40" s="710"/>
      <c r="DM40" s="711"/>
    </row>
    <row r="41" spans="1:117" ht="7.5" customHeight="1">
      <c r="A41" s="31"/>
      <c r="B41" s="32"/>
      <c r="C41" s="39"/>
      <c r="D41" s="735"/>
      <c r="E41" s="735"/>
      <c r="F41" s="735"/>
      <c r="G41" s="735"/>
      <c r="H41" s="735"/>
      <c r="I41" s="735"/>
      <c r="J41" s="728" t="s">
        <v>112</v>
      </c>
      <c r="K41" s="728"/>
      <c r="L41" s="728"/>
      <c r="M41" s="728"/>
      <c r="N41" s="489" t="s">
        <v>113</v>
      </c>
      <c r="O41" s="489"/>
      <c r="P41" s="489"/>
      <c r="Q41" s="489" t="s">
        <v>114</v>
      </c>
      <c r="R41" s="489"/>
      <c r="S41" s="489"/>
      <c r="T41" s="489"/>
      <c r="U41" s="39"/>
      <c r="V41" s="33"/>
      <c r="W41" s="35"/>
      <c r="X41" s="708"/>
      <c r="Y41" s="729"/>
      <c r="Z41" s="729"/>
      <c r="AA41" s="729"/>
      <c r="AB41" s="729"/>
      <c r="AC41" s="729"/>
      <c r="AD41" s="709"/>
      <c r="AE41" s="730"/>
      <c r="AF41" s="730"/>
      <c r="AG41" s="730"/>
      <c r="AH41" s="730"/>
      <c r="AI41" s="708"/>
      <c r="AJ41" s="729"/>
      <c r="AK41" s="731"/>
      <c r="AL41" s="732"/>
      <c r="AM41" s="731"/>
      <c r="AN41" s="704"/>
      <c r="AO41" s="705"/>
      <c r="AP41" s="705"/>
      <c r="AQ41" s="706"/>
      <c r="AR41" s="707"/>
      <c r="AS41" s="707"/>
      <c r="AT41" s="707"/>
      <c r="AU41" s="707"/>
      <c r="AV41" s="708"/>
      <c r="AW41" s="709"/>
      <c r="AX41" s="710"/>
      <c r="AY41" s="710"/>
      <c r="AZ41" s="710"/>
      <c r="BA41" s="710"/>
      <c r="BB41" s="710"/>
      <c r="BC41" s="711"/>
      <c r="BD41" s="30"/>
      <c r="BE41" s="30"/>
      <c r="BF41" s="30"/>
      <c r="BK41" s="31"/>
      <c r="BL41" s="32"/>
      <c r="BM41" s="39"/>
      <c r="BN41" s="735"/>
      <c r="BO41" s="735"/>
      <c r="BP41" s="735"/>
      <c r="BQ41" s="735"/>
      <c r="BR41" s="735"/>
      <c r="BS41" s="735"/>
      <c r="BT41" s="728" t="s">
        <v>112</v>
      </c>
      <c r="BU41" s="728"/>
      <c r="BV41" s="728"/>
      <c r="BW41" s="728"/>
      <c r="BX41" s="489" t="s">
        <v>113</v>
      </c>
      <c r="BY41" s="489"/>
      <c r="BZ41" s="489"/>
      <c r="CA41" s="489" t="s">
        <v>114</v>
      </c>
      <c r="CB41" s="489"/>
      <c r="CC41" s="489"/>
      <c r="CD41" s="489"/>
      <c r="CE41" s="39"/>
      <c r="CF41" s="33"/>
      <c r="CG41" s="35"/>
      <c r="CH41" s="708"/>
      <c r="CI41" s="729"/>
      <c r="CJ41" s="729"/>
      <c r="CK41" s="729"/>
      <c r="CL41" s="729"/>
      <c r="CM41" s="729"/>
      <c r="CN41" s="709"/>
      <c r="CO41" s="730"/>
      <c r="CP41" s="730"/>
      <c r="CQ41" s="730"/>
      <c r="CR41" s="730"/>
      <c r="CS41" s="708"/>
      <c r="CT41" s="729"/>
      <c r="CU41" s="731"/>
      <c r="CV41" s="732"/>
      <c r="CW41" s="731"/>
      <c r="CX41" s="704"/>
      <c r="CY41" s="705"/>
      <c r="CZ41" s="705"/>
      <c r="DA41" s="706"/>
      <c r="DB41" s="707"/>
      <c r="DC41" s="707"/>
      <c r="DD41" s="707"/>
      <c r="DE41" s="707"/>
      <c r="DF41" s="708"/>
      <c r="DG41" s="709"/>
      <c r="DH41" s="710"/>
      <c r="DI41" s="710"/>
      <c r="DJ41" s="710"/>
      <c r="DK41" s="710"/>
      <c r="DL41" s="710"/>
      <c r="DM41" s="711"/>
    </row>
    <row r="42" spans="1:117" ht="7.5" customHeight="1">
      <c r="A42" s="31"/>
      <c r="B42" s="32"/>
      <c r="C42" s="39"/>
      <c r="D42" s="735"/>
      <c r="E42" s="735"/>
      <c r="F42" s="735"/>
      <c r="G42" s="735"/>
      <c r="H42" s="735"/>
      <c r="I42" s="735"/>
      <c r="J42" s="728"/>
      <c r="K42" s="728"/>
      <c r="L42" s="728"/>
      <c r="M42" s="728"/>
      <c r="N42" s="489"/>
      <c r="O42" s="489"/>
      <c r="P42" s="489"/>
      <c r="Q42" s="489"/>
      <c r="R42" s="489"/>
      <c r="S42" s="489"/>
      <c r="T42" s="489"/>
      <c r="U42" s="39"/>
      <c r="V42" s="33"/>
      <c r="W42" s="35"/>
      <c r="X42" s="736"/>
      <c r="Y42" s="737"/>
      <c r="Z42" s="737"/>
      <c r="AA42" s="737"/>
      <c r="AB42" s="737"/>
      <c r="AC42" s="737"/>
      <c r="AD42" s="738"/>
      <c r="AE42" s="730"/>
      <c r="AF42" s="730"/>
      <c r="AG42" s="730"/>
      <c r="AH42" s="730"/>
      <c r="AI42" s="708"/>
      <c r="AJ42" s="729"/>
      <c r="AK42" s="731"/>
      <c r="AL42" s="734"/>
      <c r="AM42" s="731"/>
      <c r="AN42" s="704"/>
      <c r="AO42" s="705"/>
      <c r="AP42" s="705"/>
      <c r="AQ42" s="706"/>
      <c r="AR42" s="707"/>
      <c r="AS42" s="707"/>
      <c r="AT42" s="707"/>
      <c r="AU42" s="707"/>
      <c r="AV42" s="708"/>
      <c r="AW42" s="709"/>
      <c r="AX42" s="710"/>
      <c r="AY42" s="710"/>
      <c r="AZ42" s="710"/>
      <c r="BA42" s="710"/>
      <c r="BB42" s="710"/>
      <c r="BC42" s="711"/>
      <c r="BD42" s="30"/>
      <c r="BE42" s="30"/>
      <c r="BF42" s="30"/>
      <c r="BK42" s="31"/>
      <c r="BL42" s="32"/>
      <c r="BM42" s="39"/>
      <c r="BN42" s="735"/>
      <c r="BO42" s="735"/>
      <c r="BP42" s="735"/>
      <c r="BQ42" s="735"/>
      <c r="BR42" s="735"/>
      <c r="BS42" s="735"/>
      <c r="BT42" s="728"/>
      <c r="BU42" s="728"/>
      <c r="BV42" s="728"/>
      <c r="BW42" s="728"/>
      <c r="BX42" s="489"/>
      <c r="BY42" s="489"/>
      <c r="BZ42" s="489"/>
      <c r="CA42" s="489"/>
      <c r="CB42" s="489"/>
      <c r="CC42" s="489"/>
      <c r="CD42" s="489"/>
      <c r="CE42" s="39"/>
      <c r="CF42" s="33"/>
      <c r="CG42" s="35"/>
      <c r="CH42" s="736" t="s">
        <v>115</v>
      </c>
      <c r="CI42" s="737"/>
      <c r="CJ42" s="737"/>
      <c r="CK42" s="737"/>
      <c r="CL42" s="737"/>
      <c r="CM42" s="737"/>
      <c r="CN42" s="738"/>
      <c r="CO42" s="730"/>
      <c r="CP42" s="730"/>
      <c r="CQ42" s="730"/>
      <c r="CR42" s="730"/>
      <c r="CS42" s="708">
        <v>200</v>
      </c>
      <c r="CT42" s="729"/>
      <c r="CU42" s="731"/>
      <c r="CV42" s="734" t="s">
        <v>111</v>
      </c>
      <c r="CW42" s="731"/>
      <c r="CX42" s="704">
        <v>57</v>
      </c>
      <c r="CY42" s="705"/>
      <c r="CZ42" s="705"/>
      <c r="DA42" s="706"/>
      <c r="DB42" s="707"/>
      <c r="DC42" s="707"/>
      <c r="DD42" s="707"/>
      <c r="DE42" s="707"/>
      <c r="DF42" s="708">
        <v>1</v>
      </c>
      <c r="DG42" s="709"/>
      <c r="DH42" s="710"/>
      <c r="DI42" s="710"/>
      <c r="DJ42" s="710"/>
      <c r="DK42" s="710"/>
      <c r="DL42" s="710"/>
      <c r="DM42" s="711"/>
    </row>
    <row r="43" spans="1:117" ht="7.5" customHeight="1">
      <c r="A43" s="31"/>
      <c r="B43" s="32"/>
      <c r="C43" s="39"/>
      <c r="D43" s="735"/>
      <c r="E43" s="735"/>
      <c r="F43" s="735"/>
      <c r="G43" s="735"/>
      <c r="H43" s="735"/>
      <c r="I43" s="735"/>
      <c r="J43" s="728"/>
      <c r="K43" s="728"/>
      <c r="L43" s="728"/>
      <c r="M43" s="728"/>
      <c r="N43" s="489"/>
      <c r="O43" s="489"/>
      <c r="P43" s="489"/>
      <c r="Q43" s="489"/>
      <c r="R43" s="489"/>
      <c r="S43" s="489"/>
      <c r="T43" s="489"/>
      <c r="U43" s="39"/>
      <c r="V43" s="33"/>
      <c r="W43" s="35"/>
      <c r="X43" s="739"/>
      <c r="Y43" s="740"/>
      <c r="Z43" s="740"/>
      <c r="AA43" s="740"/>
      <c r="AB43" s="740"/>
      <c r="AC43" s="740"/>
      <c r="AD43" s="741"/>
      <c r="AE43" s="730"/>
      <c r="AF43" s="730"/>
      <c r="AG43" s="730"/>
      <c r="AH43" s="730"/>
      <c r="AI43" s="708"/>
      <c r="AJ43" s="729"/>
      <c r="AK43" s="731"/>
      <c r="AL43" s="732"/>
      <c r="AM43" s="731"/>
      <c r="AN43" s="704"/>
      <c r="AO43" s="705"/>
      <c r="AP43" s="705"/>
      <c r="AQ43" s="706"/>
      <c r="AR43" s="707"/>
      <c r="AS43" s="707"/>
      <c r="AT43" s="707"/>
      <c r="AU43" s="707"/>
      <c r="AV43" s="708"/>
      <c r="AW43" s="709"/>
      <c r="AX43" s="710"/>
      <c r="AY43" s="710"/>
      <c r="AZ43" s="710"/>
      <c r="BA43" s="710"/>
      <c r="BB43" s="710"/>
      <c r="BC43" s="711"/>
      <c r="BD43" s="30"/>
      <c r="BE43" s="30"/>
      <c r="BF43" s="30"/>
      <c r="BK43" s="31"/>
      <c r="BL43" s="32"/>
      <c r="BM43" s="39"/>
      <c r="BN43" s="735"/>
      <c r="BO43" s="735"/>
      <c r="BP43" s="735"/>
      <c r="BQ43" s="735"/>
      <c r="BR43" s="735"/>
      <c r="BS43" s="735"/>
      <c r="BT43" s="728"/>
      <c r="BU43" s="728"/>
      <c r="BV43" s="728"/>
      <c r="BW43" s="728"/>
      <c r="BX43" s="489"/>
      <c r="BY43" s="489"/>
      <c r="BZ43" s="489"/>
      <c r="CA43" s="489"/>
      <c r="CB43" s="489"/>
      <c r="CC43" s="489"/>
      <c r="CD43" s="489"/>
      <c r="CE43" s="39"/>
      <c r="CF43" s="33"/>
      <c r="CG43" s="35"/>
      <c r="CH43" s="739"/>
      <c r="CI43" s="740"/>
      <c r="CJ43" s="740"/>
      <c r="CK43" s="740"/>
      <c r="CL43" s="740"/>
      <c r="CM43" s="740"/>
      <c r="CN43" s="741"/>
      <c r="CO43" s="730"/>
      <c r="CP43" s="730"/>
      <c r="CQ43" s="730"/>
      <c r="CR43" s="730"/>
      <c r="CS43" s="708"/>
      <c r="CT43" s="729"/>
      <c r="CU43" s="731"/>
      <c r="CV43" s="732"/>
      <c r="CW43" s="731"/>
      <c r="CX43" s="704"/>
      <c r="CY43" s="705"/>
      <c r="CZ43" s="705"/>
      <c r="DA43" s="706"/>
      <c r="DB43" s="707"/>
      <c r="DC43" s="707"/>
      <c r="DD43" s="707"/>
      <c r="DE43" s="707"/>
      <c r="DF43" s="708"/>
      <c r="DG43" s="709"/>
      <c r="DH43" s="710"/>
      <c r="DI43" s="710"/>
      <c r="DJ43" s="710"/>
      <c r="DK43" s="710"/>
      <c r="DL43" s="710"/>
      <c r="DM43" s="711"/>
    </row>
    <row r="44" spans="1:117" ht="7.5" customHeight="1">
      <c r="A44" s="31"/>
      <c r="B44" s="32"/>
      <c r="C44" s="39"/>
      <c r="D44" s="733" t="s">
        <v>116</v>
      </c>
      <c r="E44" s="733"/>
      <c r="F44" s="733"/>
      <c r="G44" s="733"/>
      <c r="H44" s="733"/>
      <c r="I44" s="733"/>
      <c r="J44" s="713">
        <v>50</v>
      </c>
      <c r="K44" s="678"/>
      <c r="L44" s="678"/>
      <c r="M44" s="679"/>
      <c r="N44" s="491">
        <v>0.8</v>
      </c>
      <c r="O44" s="461"/>
      <c r="P44" s="461"/>
      <c r="Q44" s="716">
        <f>ROUND(J44*N44,3)</f>
        <v>40</v>
      </c>
      <c r="R44" s="717"/>
      <c r="S44" s="717"/>
      <c r="T44" s="718"/>
      <c r="U44" s="39"/>
      <c r="V44" s="33"/>
      <c r="W44" s="35"/>
      <c r="X44" s="708"/>
      <c r="Y44" s="729"/>
      <c r="Z44" s="729"/>
      <c r="AA44" s="729"/>
      <c r="AB44" s="729"/>
      <c r="AC44" s="729"/>
      <c r="AD44" s="709"/>
      <c r="AE44" s="730"/>
      <c r="AF44" s="730"/>
      <c r="AG44" s="730"/>
      <c r="AH44" s="730"/>
      <c r="AI44" s="708"/>
      <c r="AJ44" s="729"/>
      <c r="AK44" s="731"/>
      <c r="AL44" s="732"/>
      <c r="AM44" s="731"/>
      <c r="AN44" s="704"/>
      <c r="AO44" s="705"/>
      <c r="AP44" s="705"/>
      <c r="AQ44" s="706"/>
      <c r="AR44" s="707"/>
      <c r="AS44" s="707"/>
      <c r="AT44" s="707"/>
      <c r="AU44" s="707"/>
      <c r="AV44" s="708"/>
      <c r="AW44" s="709"/>
      <c r="AX44" s="710"/>
      <c r="AY44" s="710"/>
      <c r="AZ44" s="710"/>
      <c r="BA44" s="710"/>
      <c r="BB44" s="710"/>
      <c r="BC44" s="711"/>
      <c r="BD44" s="30"/>
      <c r="BE44" s="30"/>
      <c r="BF44" s="30"/>
      <c r="BK44" s="31"/>
      <c r="BL44" s="32"/>
      <c r="BM44" s="39"/>
      <c r="BN44" s="733" t="s">
        <v>116</v>
      </c>
      <c r="BO44" s="733"/>
      <c r="BP44" s="733"/>
      <c r="BQ44" s="733"/>
      <c r="BR44" s="733"/>
      <c r="BS44" s="733"/>
      <c r="BT44" s="713">
        <v>50</v>
      </c>
      <c r="BU44" s="678"/>
      <c r="BV44" s="678"/>
      <c r="BW44" s="679"/>
      <c r="BX44" s="491">
        <v>0.8</v>
      </c>
      <c r="BY44" s="461"/>
      <c r="BZ44" s="461"/>
      <c r="CA44" s="716">
        <f>ROUND(BT44*BX44,3)</f>
        <v>40</v>
      </c>
      <c r="CB44" s="717"/>
      <c r="CC44" s="717"/>
      <c r="CD44" s="718"/>
      <c r="CE44" s="39"/>
      <c r="CF44" s="33"/>
      <c r="CG44" s="35"/>
      <c r="CH44" s="708" t="s">
        <v>117</v>
      </c>
      <c r="CI44" s="729"/>
      <c r="CJ44" s="729"/>
      <c r="CK44" s="729"/>
      <c r="CL44" s="729"/>
      <c r="CM44" s="729"/>
      <c r="CN44" s="709"/>
      <c r="CO44" s="730"/>
      <c r="CP44" s="730"/>
      <c r="CQ44" s="730"/>
      <c r="CR44" s="730"/>
      <c r="CS44" s="708">
        <v>100</v>
      </c>
      <c r="CT44" s="729"/>
      <c r="CU44" s="731"/>
      <c r="CV44" s="732" t="s">
        <v>111</v>
      </c>
      <c r="CW44" s="731"/>
      <c r="CX44" s="704">
        <v>33.4</v>
      </c>
      <c r="CY44" s="705"/>
      <c r="CZ44" s="705"/>
      <c r="DA44" s="706"/>
      <c r="DB44" s="707"/>
      <c r="DC44" s="707"/>
      <c r="DD44" s="707"/>
      <c r="DE44" s="707"/>
      <c r="DF44" s="708">
        <v>64</v>
      </c>
      <c r="DG44" s="709"/>
      <c r="DH44" s="710"/>
      <c r="DI44" s="710"/>
      <c r="DJ44" s="710"/>
      <c r="DK44" s="710"/>
      <c r="DL44" s="710"/>
      <c r="DM44" s="711"/>
    </row>
    <row r="45" spans="1:117" ht="7.5" customHeight="1">
      <c r="A45" s="31"/>
      <c r="B45" s="32"/>
      <c r="C45" s="39"/>
      <c r="D45" s="733"/>
      <c r="E45" s="733"/>
      <c r="F45" s="733"/>
      <c r="G45" s="733"/>
      <c r="H45" s="733"/>
      <c r="I45" s="733"/>
      <c r="J45" s="714"/>
      <c r="K45" s="483"/>
      <c r="L45" s="483"/>
      <c r="M45" s="484"/>
      <c r="N45" s="461"/>
      <c r="O45" s="461"/>
      <c r="P45" s="461"/>
      <c r="Q45" s="719"/>
      <c r="R45" s="720"/>
      <c r="S45" s="720"/>
      <c r="T45" s="721"/>
      <c r="U45" s="39"/>
      <c r="V45" s="33"/>
      <c r="W45" s="35"/>
      <c r="X45" s="708"/>
      <c r="Y45" s="729"/>
      <c r="Z45" s="729"/>
      <c r="AA45" s="729"/>
      <c r="AB45" s="729"/>
      <c r="AC45" s="729"/>
      <c r="AD45" s="709"/>
      <c r="AE45" s="730"/>
      <c r="AF45" s="730"/>
      <c r="AG45" s="730"/>
      <c r="AH45" s="730"/>
      <c r="AI45" s="708"/>
      <c r="AJ45" s="729"/>
      <c r="AK45" s="731"/>
      <c r="AL45" s="732"/>
      <c r="AM45" s="731"/>
      <c r="AN45" s="704"/>
      <c r="AO45" s="705"/>
      <c r="AP45" s="705"/>
      <c r="AQ45" s="706"/>
      <c r="AR45" s="707"/>
      <c r="AS45" s="707"/>
      <c r="AT45" s="707"/>
      <c r="AU45" s="707"/>
      <c r="AV45" s="708"/>
      <c r="AW45" s="709"/>
      <c r="AX45" s="710"/>
      <c r="AY45" s="710"/>
      <c r="AZ45" s="710"/>
      <c r="BA45" s="710"/>
      <c r="BB45" s="710"/>
      <c r="BC45" s="711"/>
      <c r="BD45" s="30"/>
      <c r="BE45" s="30"/>
      <c r="BF45" s="30"/>
      <c r="BK45" s="31"/>
      <c r="BL45" s="32"/>
      <c r="BM45" s="39"/>
      <c r="BN45" s="733"/>
      <c r="BO45" s="733"/>
      <c r="BP45" s="733"/>
      <c r="BQ45" s="733"/>
      <c r="BR45" s="733"/>
      <c r="BS45" s="733"/>
      <c r="BT45" s="714"/>
      <c r="BU45" s="483"/>
      <c r="BV45" s="483"/>
      <c r="BW45" s="484"/>
      <c r="BX45" s="461"/>
      <c r="BY45" s="461"/>
      <c r="BZ45" s="461"/>
      <c r="CA45" s="719"/>
      <c r="CB45" s="720"/>
      <c r="CC45" s="720"/>
      <c r="CD45" s="721"/>
      <c r="CE45" s="39"/>
      <c r="CF45" s="33"/>
      <c r="CG45" s="35"/>
      <c r="CH45" s="708"/>
      <c r="CI45" s="729"/>
      <c r="CJ45" s="729"/>
      <c r="CK45" s="729"/>
      <c r="CL45" s="729"/>
      <c r="CM45" s="729"/>
      <c r="CN45" s="709"/>
      <c r="CO45" s="730"/>
      <c r="CP45" s="730"/>
      <c r="CQ45" s="730"/>
      <c r="CR45" s="730"/>
      <c r="CS45" s="708"/>
      <c r="CT45" s="729"/>
      <c r="CU45" s="731"/>
      <c r="CV45" s="732"/>
      <c r="CW45" s="731"/>
      <c r="CX45" s="704"/>
      <c r="CY45" s="705"/>
      <c r="CZ45" s="705"/>
      <c r="DA45" s="706"/>
      <c r="DB45" s="707"/>
      <c r="DC45" s="707"/>
      <c r="DD45" s="707"/>
      <c r="DE45" s="707"/>
      <c r="DF45" s="708"/>
      <c r="DG45" s="709"/>
      <c r="DH45" s="710"/>
      <c r="DI45" s="710"/>
      <c r="DJ45" s="710"/>
      <c r="DK45" s="710"/>
      <c r="DL45" s="710"/>
      <c r="DM45" s="711"/>
    </row>
    <row r="46" spans="1:117" ht="7.5" customHeight="1">
      <c r="A46" s="31"/>
      <c r="B46" s="32"/>
      <c r="C46" s="39"/>
      <c r="D46" s="733"/>
      <c r="E46" s="733"/>
      <c r="F46" s="733"/>
      <c r="G46" s="733"/>
      <c r="H46" s="733"/>
      <c r="I46" s="733"/>
      <c r="J46" s="715"/>
      <c r="K46" s="485"/>
      <c r="L46" s="485"/>
      <c r="M46" s="486"/>
      <c r="N46" s="461"/>
      <c r="O46" s="461"/>
      <c r="P46" s="461"/>
      <c r="Q46" s="722"/>
      <c r="R46" s="723"/>
      <c r="S46" s="723"/>
      <c r="T46" s="724"/>
      <c r="U46" s="39"/>
      <c r="V46" s="33"/>
      <c r="W46" s="35"/>
      <c r="X46" s="708"/>
      <c r="Y46" s="729"/>
      <c r="Z46" s="729"/>
      <c r="AA46" s="729"/>
      <c r="AB46" s="729"/>
      <c r="AC46" s="729"/>
      <c r="AD46" s="709"/>
      <c r="AE46" s="730"/>
      <c r="AF46" s="730"/>
      <c r="AG46" s="730"/>
      <c r="AH46" s="730"/>
      <c r="AI46" s="708"/>
      <c r="AJ46" s="729"/>
      <c r="AK46" s="731"/>
      <c r="AL46" s="732"/>
      <c r="AM46" s="731"/>
      <c r="AN46" s="704"/>
      <c r="AO46" s="705"/>
      <c r="AP46" s="705"/>
      <c r="AQ46" s="706"/>
      <c r="AR46" s="707"/>
      <c r="AS46" s="707"/>
      <c r="AT46" s="707"/>
      <c r="AU46" s="707"/>
      <c r="AV46" s="708"/>
      <c r="AW46" s="709"/>
      <c r="AX46" s="710"/>
      <c r="AY46" s="710"/>
      <c r="AZ46" s="710"/>
      <c r="BA46" s="710"/>
      <c r="BB46" s="710"/>
      <c r="BC46" s="711"/>
      <c r="BD46" s="30"/>
      <c r="BE46" s="30"/>
      <c r="BF46" s="30"/>
      <c r="BK46" s="31"/>
      <c r="BL46" s="32"/>
      <c r="BM46" s="39"/>
      <c r="BN46" s="733"/>
      <c r="BO46" s="733"/>
      <c r="BP46" s="733"/>
      <c r="BQ46" s="733"/>
      <c r="BR46" s="733"/>
      <c r="BS46" s="733"/>
      <c r="BT46" s="715"/>
      <c r="BU46" s="485"/>
      <c r="BV46" s="485"/>
      <c r="BW46" s="486"/>
      <c r="BX46" s="461"/>
      <c r="BY46" s="461"/>
      <c r="BZ46" s="461"/>
      <c r="CA46" s="722"/>
      <c r="CB46" s="723"/>
      <c r="CC46" s="723"/>
      <c r="CD46" s="724"/>
      <c r="CE46" s="39"/>
      <c r="CF46" s="33"/>
      <c r="CG46" s="35"/>
      <c r="CH46" s="708" t="s">
        <v>95</v>
      </c>
      <c r="CI46" s="729"/>
      <c r="CJ46" s="729"/>
      <c r="CK46" s="729"/>
      <c r="CL46" s="729"/>
      <c r="CM46" s="729"/>
      <c r="CN46" s="709"/>
      <c r="CO46" s="730"/>
      <c r="CP46" s="730"/>
      <c r="CQ46" s="730"/>
      <c r="CR46" s="730"/>
      <c r="CS46" s="708">
        <v>100</v>
      </c>
      <c r="CT46" s="729"/>
      <c r="CU46" s="731"/>
      <c r="CV46" s="732" t="s">
        <v>111</v>
      </c>
      <c r="CW46" s="731"/>
      <c r="CX46" s="704">
        <v>44.8</v>
      </c>
      <c r="CY46" s="705"/>
      <c r="CZ46" s="705"/>
      <c r="DA46" s="706"/>
      <c r="DB46" s="707"/>
      <c r="DC46" s="707"/>
      <c r="DD46" s="707"/>
      <c r="DE46" s="707"/>
      <c r="DF46" s="708">
        <v>6</v>
      </c>
      <c r="DG46" s="709"/>
      <c r="DH46" s="710"/>
      <c r="DI46" s="710"/>
      <c r="DJ46" s="710"/>
      <c r="DK46" s="710"/>
      <c r="DL46" s="710"/>
      <c r="DM46" s="711"/>
    </row>
    <row r="47" spans="1:117" ht="7.5" customHeight="1">
      <c r="A47" s="31"/>
      <c r="B47" s="32"/>
      <c r="C47" s="39"/>
      <c r="D47" s="728" t="s">
        <v>118</v>
      </c>
      <c r="E47" s="728"/>
      <c r="F47" s="728"/>
      <c r="G47" s="728"/>
      <c r="H47" s="728"/>
      <c r="I47" s="728"/>
      <c r="J47" s="713">
        <v>50</v>
      </c>
      <c r="K47" s="678"/>
      <c r="L47" s="678"/>
      <c r="M47" s="679"/>
      <c r="N47" s="461">
        <v>0.7</v>
      </c>
      <c r="O47" s="461"/>
      <c r="P47" s="461"/>
      <c r="Q47" s="716">
        <f>ROUND(J47*N47,3)</f>
        <v>35</v>
      </c>
      <c r="R47" s="717"/>
      <c r="S47" s="717"/>
      <c r="T47" s="718"/>
      <c r="U47" s="39"/>
      <c r="V47" s="33"/>
      <c r="W47" s="35"/>
      <c r="X47" s="708"/>
      <c r="Y47" s="729"/>
      <c r="Z47" s="729"/>
      <c r="AA47" s="729"/>
      <c r="AB47" s="729"/>
      <c r="AC47" s="729"/>
      <c r="AD47" s="709"/>
      <c r="AE47" s="730"/>
      <c r="AF47" s="730"/>
      <c r="AG47" s="730"/>
      <c r="AH47" s="730"/>
      <c r="AI47" s="708"/>
      <c r="AJ47" s="729"/>
      <c r="AK47" s="731"/>
      <c r="AL47" s="732"/>
      <c r="AM47" s="731"/>
      <c r="AN47" s="704"/>
      <c r="AO47" s="705"/>
      <c r="AP47" s="705"/>
      <c r="AQ47" s="706"/>
      <c r="AR47" s="707"/>
      <c r="AS47" s="707"/>
      <c r="AT47" s="707"/>
      <c r="AU47" s="707"/>
      <c r="AV47" s="708"/>
      <c r="AW47" s="709"/>
      <c r="AX47" s="710"/>
      <c r="AY47" s="710"/>
      <c r="AZ47" s="710"/>
      <c r="BA47" s="710"/>
      <c r="BB47" s="710"/>
      <c r="BC47" s="711"/>
      <c r="BD47" s="30"/>
      <c r="BE47" s="30"/>
      <c r="BF47" s="30"/>
      <c r="BK47" s="31"/>
      <c r="BL47" s="32"/>
      <c r="BM47" s="39"/>
      <c r="BN47" s="728" t="s">
        <v>118</v>
      </c>
      <c r="BO47" s="728"/>
      <c r="BP47" s="728"/>
      <c r="BQ47" s="728"/>
      <c r="BR47" s="728"/>
      <c r="BS47" s="728"/>
      <c r="BT47" s="713">
        <v>50</v>
      </c>
      <c r="BU47" s="678"/>
      <c r="BV47" s="678"/>
      <c r="BW47" s="679"/>
      <c r="BX47" s="461">
        <v>0.7</v>
      </c>
      <c r="BY47" s="461"/>
      <c r="BZ47" s="461"/>
      <c r="CA47" s="716">
        <f>ROUND(BT47*BX47,3)</f>
        <v>35</v>
      </c>
      <c r="CB47" s="717"/>
      <c r="CC47" s="717"/>
      <c r="CD47" s="718"/>
      <c r="CE47" s="39"/>
      <c r="CF47" s="33"/>
      <c r="CG47" s="35"/>
      <c r="CH47" s="708"/>
      <c r="CI47" s="729"/>
      <c r="CJ47" s="729"/>
      <c r="CK47" s="729"/>
      <c r="CL47" s="729"/>
      <c r="CM47" s="729"/>
      <c r="CN47" s="709"/>
      <c r="CO47" s="730"/>
      <c r="CP47" s="730"/>
      <c r="CQ47" s="730"/>
      <c r="CR47" s="730"/>
      <c r="CS47" s="708"/>
      <c r="CT47" s="729"/>
      <c r="CU47" s="731"/>
      <c r="CV47" s="732"/>
      <c r="CW47" s="731"/>
      <c r="CX47" s="704"/>
      <c r="CY47" s="705"/>
      <c r="CZ47" s="705"/>
      <c r="DA47" s="706"/>
      <c r="DB47" s="707"/>
      <c r="DC47" s="707"/>
      <c r="DD47" s="707"/>
      <c r="DE47" s="707"/>
      <c r="DF47" s="708"/>
      <c r="DG47" s="709"/>
      <c r="DH47" s="710"/>
      <c r="DI47" s="710"/>
      <c r="DJ47" s="710"/>
      <c r="DK47" s="710"/>
      <c r="DL47" s="710"/>
      <c r="DM47" s="711"/>
    </row>
    <row r="48" spans="1:117" ht="7.5" customHeight="1">
      <c r="A48" s="31"/>
      <c r="B48" s="32"/>
      <c r="C48" s="39"/>
      <c r="D48" s="728"/>
      <c r="E48" s="728"/>
      <c r="F48" s="728"/>
      <c r="G48" s="728"/>
      <c r="H48" s="728"/>
      <c r="I48" s="728"/>
      <c r="J48" s="714"/>
      <c r="K48" s="483"/>
      <c r="L48" s="483"/>
      <c r="M48" s="484"/>
      <c r="N48" s="461"/>
      <c r="O48" s="461"/>
      <c r="P48" s="461"/>
      <c r="Q48" s="719"/>
      <c r="R48" s="720"/>
      <c r="S48" s="720"/>
      <c r="T48" s="721"/>
      <c r="U48" s="39"/>
      <c r="V48" s="33"/>
      <c r="W48" s="35"/>
      <c r="X48" s="708"/>
      <c r="Y48" s="729"/>
      <c r="Z48" s="729"/>
      <c r="AA48" s="729"/>
      <c r="AB48" s="729"/>
      <c r="AC48" s="729"/>
      <c r="AD48" s="709"/>
      <c r="AE48" s="730"/>
      <c r="AF48" s="730"/>
      <c r="AG48" s="730"/>
      <c r="AH48" s="730"/>
      <c r="AI48" s="708"/>
      <c r="AJ48" s="729"/>
      <c r="AK48" s="731"/>
      <c r="AL48" s="732"/>
      <c r="AM48" s="731"/>
      <c r="AN48" s="704"/>
      <c r="AO48" s="705"/>
      <c r="AP48" s="705"/>
      <c r="AQ48" s="706"/>
      <c r="AR48" s="707"/>
      <c r="AS48" s="707"/>
      <c r="AT48" s="707"/>
      <c r="AU48" s="707"/>
      <c r="AV48" s="708"/>
      <c r="AW48" s="709"/>
      <c r="AX48" s="710"/>
      <c r="AY48" s="710"/>
      <c r="AZ48" s="710"/>
      <c r="BA48" s="710"/>
      <c r="BB48" s="710"/>
      <c r="BC48" s="711"/>
      <c r="BD48" s="30"/>
      <c r="BE48" s="30"/>
      <c r="BF48" s="30"/>
      <c r="BK48" s="31"/>
      <c r="BL48" s="32"/>
      <c r="BM48" s="39"/>
      <c r="BN48" s="728"/>
      <c r="BO48" s="728"/>
      <c r="BP48" s="728"/>
      <c r="BQ48" s="728"/>
      <c r="BR48" s="728"/>
      <c r="BS48" s="728"/>
      <c r="BT48" s="714"/>
      <c r="BU48" s="483"/>
      <c r="BV48" s="483"/>
      <c r="BW48" s="484"/>
      <c r="BX48" s="461"/>
      <c r="BY48" s="461"/>
      <c r="BZ48" s="461"/>
      <c r="CA48" s="719"/>
      <c r="CB48" s="720"/>
      <c r="CC48" s="720"/>
      <c r="CD48" s="721"/>
      <c r="CE48" s="39"/>
      <c r="CF48" s="33"/>
      <c r="CG48" s="35"/>
      <c r="CH48" s="708" t="s">
        <v>94</v>
      </c>
      <c r="CI48" s="729"/>
      <c r="CJ48" s="729"/>
      <c r="CK48" s="729"/>
      <c r="CL48" s="729"/>
      <c r="CM48" s="729"/>
      <c r="CN48" s="709"/>
      <c r="CO48" s="730"/>
      <c r="CP48" s="730"/>
      <c r="CQ48" s="730"/>
      <c r="CR48" s="730"/>
      <c r="CS48" s="708">
        <v>100</v>
      </c>
      <c r="CT48" s="729"/>
      <c r="CU48" s="731"/>
      <c r="CV48" s="732" t="s">
        <v>111</v>
      </c>
      <c r="CW48" s="731"/>
      <c r="CX48" s="704">
        <v>50</v>
      </c>
      <c r="CY48" s="705"/>
      <c r="CZ48" s="705"/>
      <c r="DA48" s="706"/>
      <c r="DB48" s="707"/>
      <c r="DC48" s="707"/>
      <c r="DD48" s="707"/>
      <c r="DE48" s="707"/>
      <c r="DF48" s="708">
        <v>3</v>
      </c>
      <c r="DG48" s="709"/>
      <c r="DH48" s="710"/>
      <c r="DI48" s="710"/>
      <c r="DJ48" s="710"/>
      <c r="DK48" s="710"/>
      <c r="DL48" s="710"/>
      <c r="DM48" s="711"/>
    </row>
    <row r="49" spans="1:117" ht="7.5" customHeight="1">
      <c r="A49" s="31"/>
      <c r="B49" s="32"/>
      <c r="C49" s="39"/>
      <c r="D49" s="728"/>
      <c r="E49" s="728"/>
      <c r="F49" s="728"/>
      <c r="G49" s="728"/>
      <c r="H49" s="728"/>
      <c r="I49" s="728"/>
      <c r="J49" s="715"/>
      <c r="K49" s="485"/>
      <c r="L49" s="485"/>
      <c r="M49" s="486"/>
      <c r="N49" s="461"/>
      <c r="O49" s="461"/>
      <c r="P49" s="461"/>
      <c r="Q49" s="722"/>
      <c r="R49" s="723"/>
      <c r="S49" s="723"/>
      <c r="T49" s="724"/>
      <c r="U49" s="39"/>
      <c r="V49" s="33"/>
      <c r="W49" s="35"/>
      <c r="X49" s="708"/>
      <c r="Y49" s="729"/>
      <c r="Z49" s="729"/>
      <c r="AA49" s="729"/>
      <c r="AB49" s="729"/>
      <c r="AC49" s="729"/>
      <c r="AD49" s="709"/>
      <c r="AE49" s="730"/>
      <c r="AF49" s="730"/>
      <c r="AG49" s="730"/>
      <c r="AH49" s="730"/>
      <c r="AI49" s="708"/>
      <c r="AJ49" s="729"/>
      <c r="AK49" s="731"/>
      <c r="AL49" s="732"/>
      <c r="AM49" s="731"/>
      <c r="AN49" s="704"/>
      <c r="AO49" s="705"/>
      <c r="AP49" s="705"/>
      <c r="AQ49" s="706"/>
      <c r="AR49" s="707"/>
      <c r="AS49" s="707"/>
      <c r="AT49" s="707"/>
      <c r="AU49" s="707"/>
      <c r="AV49" s="708"/>
      <c r="AW49" s="709"/>
      <c r="AX49" s="710"/>
      <c r="AY49" s="710"/>
      <c r="AZ49" s="710"/>
      <c r="BA49" s="710"/>
      <c r="BB49" s="710"/>
      <c r="BC49" s="711"/>
      <c r="BD49" s="30"/>
      <c r="BE49" s="30"/>
      <c r="BF49" s="30"/>
      <c r="BK49" s="31"/>
      <c r="BL49" s="32"/>
      <c r="BM49" s="39"/>
      <c r="BN49" s="728"/>
      <c r="BO49" s="728"/>
      <c r="BP49" s="728"/>
      <c r="BQ49" s="728"/>
      <c r="BR49" s="728"/>
      <c r="BS49" s="728"/>
      <c r="BT49" s="715"/>
      <c r="BU49" s="485"/>
      <c r="BV49" s="485"/>
      <c r="BW49" s="486"/>
      <c r="BX49" s="461"/>
      <c r="BY49" s="461"/>
      <c r="BZ49" s="461"/>
      <c r="CA49" s="722"/>
      <c r="CB49" s="723"/>
      <c r="CC49" s="723"/>
      <c r="CD49" s="724"/>
      <c r="CE49" s="39"/>
      <c r="CF49" s="33"/>
      <c r="CG49" s="35"/>
      <c r="CH49" s="708"/>
      <c r="CI49" s="729"/>
      <c r="CJ49" s="729"/>
      <c r="CK49" s="729"/>
      <c r="CL49" s="729"/>
      <c r="CM49" s="729"/>
      <c r="CN49" s="709"/>
      <c r="CO49" s="730"/>
      <c r="CP49" s="730"/>
      <c r="CQ49" s="730"/>
      <c r="CR49" s="730"/>
      <c r="CS49" s="708"/>
      <c r="CT49" s="729"/>
      <c r="CU49" s="731"/>
      <c r="CV49" s="732"/>
      <c r="CW49" s="731"/>
      <c r="CX49" s="704"/>
      <c r="CY49" s="705"/>
      <c r="CZ49" s="705"/>
      <c r="DA49" s="706"/>
      <c r="DB49" s="707"/>
      <c r="DC49" s="707"/>
      <c r="DD49" s="707"/>
      <c r="DE49" s="707"/>
      <c r="DF49" s="708"/>
      <c r="DG49" s="709"/>
      <c r="DH49" s="710"/>
      <c r="DI49" s="710"/>
      <c r="DJ49" s="710"/>
      <c r="DK49" s="710"/>
      <c r="DL49" s="710"/>
      <c r="DM49" s="711"/>
    </row>
    <row r="50" spans="1:117" ht="7.5" customHeight="1">
      <c r="A50" s="31"/>
      <c r="B50" s="32"/>
      <c r="C50" s="39"/>
      <c r="D50" s="728" t="s">
        <v>119</v>
      </c>
      <c r="E50" s="728"/>
      <c r="F50" s="728"/>
      <c r="G50" s="728"/>
      <c r="H50" s="728"/>
      <c r="I50" s="728"/>
      <c r="J50" s="713">
        <v>150</v>
      </c>
      <c r="K50" s="678"/>
      <c r="L50" s="678"/>
      <c r="M50" s="679"/>
      <c r="N50" s="491">
        <v>0.6</v>
      </c>
      <c r="O50" s="461"/>
      <c r="P50" s="461"/>
      <c r="Q50" s="716">
        <f>ROUND(J50*N50,3)</f>
        <v>90</v>
      </c>
      <c r="R50" s="717"/>
      <c r="S50" s="717"/>
      <c r="T50" s="718"/>
      <c r="U50" s="39"/>
      <c r="V50" s="33"/>
      <c r="W50" s="35"/>
      <c r="X50" s="708"/>
      <c r="Y50" s="729"/>
      <c r="Z50" s="729"/>
      <c r="AA50" s="729"/>
      <c r="AB50" s="729"/>
      <c r="AC50" s="729"/>
      <c r="AD50" s="709"/>
      <c r="AE50" s="730"/>
      <c r="AF50" s="730"/>
      <c r="AG50" s="730"/>
      <c r="AH50" s="730"/>
      <c r="AI50" s="708"/>
      <c r="AJ50" s="729"/>
      <c r="AK50" s="731"/>
      <c r="AL50" s="732"/>
      <c r="AM50" s="731"/>
      <c r="AN50" s="704"/>
      <c r="AO50" s="705"/>
      <c r="AP50" s="705"/>
      <c r="AQ50" s="706"/>
      <c r="AR50" s="707"/>
      <c r="AS50" s="707"/>
      <c r="AT50" s="707"/>
      <c r="AU50" s="707"/>
      <c r="AV50" s="708"/>
      <c r="AW50" s="709"/>
      <c r="AX50" s="710"/>
      <c r="AY50" s="710"/>
      <c r="AZ50" s="710"/>
      <c r="BA50" s="710"/>
      <c r="BB50" s="710"/>
      <c r="BC50" s="711"/>
      <c r="BD50" s="30"/>
      <c r="BE50" s="30"/>
      <c r="BF50" s="30"/>
      <c r="BK50" s="31"/>
      <c r="BL50" s="32"/>
      <c r="BM50" s="39"/>
      <c r="BN50" s="728" t="s">
        <v>119</v>
      </c>
      <c r="BO50" s="728"/>
      <c r="BP50" s="728"/>
      <c r="BQ50" s="728"/>
      <c r="BR50" s="728"/>
      <c r="BS50" s="728"/>
      <c r="BT50" s="713">
        <v>150</v>
      </c>
      <c r="BU50" s="678"/>
      <c r="BV50" s="678"/>
      <c r="BW50" s="679"/>
      <c r="BX50" s="491">
        <v>0.6</v>
      </c>
      <c r="BY50" s="461"/>
      <c r="BZ50" s="461"/>
      <c r="CA50" s="716">
        <f>ROUND(BT50*BX50,3)</f>
        <v>90</v>
      </c>
      <c r="CB50" s="717"/>
      <c r="CC50" s="717"/>
      <c r="CD50" s="718"/>
      <c r="CE50" s="39"/>
      <c r="CF50" s="33"/>
      <c r="CG50" s="35"/>
      <c r="CH50" s="708" t="s">
        <v>104</v>
      </c>
      <c r="CI50" s="729"/>
      <c r="CJ50" s="729"/>
      <c r="CK50" s="729"/>
      <c r="CL50" s="729"/>
      <c r="CM50" s="729"/>
      <c r="CN50" s="709"/>
      <c r="CO50" s="730"/>
      <c r="CP50" s="730"/>
      <c r="CQ50" s="730"/>
      <c r="CR50" s="730"/>
      <c r="CS50" s="708">
        <v>100</v>
      </c>
      <c r="CT50" s="729"/>
      <c r="CU50" s="731"/>
      <c r="CV50" s="732" t="s">
        <v>111</v>
      </c>
      <c r="CW50" s="731"/>
      <c r="CX50" s="704">
        <v>17.100000000000001</v>
      </c>
      <c r="CY50" s="705"/>
      <c r="CZ50" s="705"/>
      <c r="DA50" s="706"/>
      <c r="DB50" s="707"/>
      <c r="DC50" s="707"/>
      <c r="DD50" s="707"/>
      <c r="DE50" s="707"/>
      <c r="DF50" s="708">
        <v>18</v>
      </c>
      <c r="DG50" s="709"/>
      <c r="DH50" s="710"/>
      <c r="DI50" s="710"/>
      <c r="DJ50" s="710"/>
      <c r="DK50" s="710"/>
      <c r="DL50" s="710"/>
      <c r="DM50" s="711"/>
    </row>
    <row r="51" spans="1:117" ht="7.5" customHeight="1">
      <c r="A51" s="31"/>
      <c r="B51" s="32"/>
      <c r="C51" s="39"/>
      <c r="D51" s="728"/>
      <c r="E51" s="728"/>
      <c r="F51" s="728"/>
      <c r="G51" s="728"/>
      <c r="H51" s="728"/>
      <c r="I51" s="728"/>
      <c r="J51" s="714"/>
      <c r="K51" s="483"/>
      <c r="L51" s="483"/>
      <c r="M51" s="484"/>
      <c r="N51" s="461"/>
      <c r="O51" s="461"/>
      <c r="P51" s="461"/>
      <c r="Q51" s="719"/>
      <c r="R51" s="720"/>
      <c r="S51" s="720"/>
      <c r="T51" s="721"/>
      <c r="U51" s="39"/>
      <c r="V51" s="33"/>
      <c r="W51" s="35"/>
      <c r="X51" s="708"/>
      <c r="Y51" s="729"/>
      <c r="Z51" s="729"/>
      <c r="AA51" s="729"/>
      <c r="AB51" s="729"/>
      <c r="AC51" s="729"/>
      <c r="AD51" s="709"/>
      <c r="AE51" s="730"/>
      <c r="AF51" s="730"/>
      <c r="AG51" s="730"/>
      <c r="AH51" s="730"/>
      <c r="AI51" s="708"/>
      <c r="AJ51" s="729"/>
      <c r="AK51" s="731"/>
      <c r="AL51" s="732"/>
      <c r="AM51" s="731"/>
      <c r="AN51" s="704"/>
      <c r="AO51" s="705"/>
      <c r="AP51" s="705"/>
      <c r="AQ51" s="706"/>
      <c r="AR51" s="707"/>
      <c r="AS51" s="707"/>
      <c r="AT51" s="707"/>
      <c r="AU51" s="707"/>
      <c r="AV51" s="708"/>
      <c r="AW51" s="709"/>
      <c r="AX51" s="710"/>
      <c r="AY51" s="710"/>
      <c r="AZ51" s="710"/>
      <c r="BA51" s="710"/>
      <c r="BB51" s="710"/>
      <c r="BC51" s="711"/>
      <c r="BD51" s="30"/>
      <c r="BE51" s="30"/>
      <c r="BF51" s="30"/>
      <c r="BK51" s="31"/>
      <c r="BL51" s="32"/>
      <c r="BM51" s="39"/>
      <c r="BN51" s="728"/>
      <c r="BO51" s="728"/>
      <c r="BP51" s="728"/>
      <c r="BQ51" s="728"/>
      <c r="BR51" s="728"/>
      <c r="BS51" s="728"/>
      <c r="BT51" s="714"/>
      <c r="BU51" s="483"/>
      <c r="BV51" s="483"/>
      <c r="BW51" s="484"/>
      <c r="BX51" s="461"/>
      <c r="BY51" s="461"/>
      <c r="BZ51" s="461"/>
      <c r="CA51" s="719"/>
      <c r="CB51" s="720"/>
      <c r="CC51" s="720"/>
      <c r="CD51" s="721"/>
      <c r="CE51" s="39"/>
      <c r="CF51" s="33"/>
      <c r="CG51" s="35"/>
      <c r="CH51" s="708"/>
      <c r="CI51" s="729"/>
      <c r="CJ51" s="729"/>
      <c r="CK51" s="729"/>
      <c r="CL51" s="729"/>
      <c r="CM51" s="729"/>
      <c r="CN51" s="709"/>
      <c r="CO51" s="730"/>
      <c r="CP51" s="730"/>
      <c r="CQ51" s="730"/>
      <c r="CR51" s="730"/>
      <c r="CS51" s="708"/>
      <c r="CT51" s="729"/>
      <c r="CU51" s="731"/>
      <c r="CV51" s="732"/>
      <c r="CW51" s="731"/>
      <c r="CX51" s="704"/>
      <c r="CY51" s="705"/>
      <c r="CZ51" s="705"/>
      <c r="DA51" s="706"/>
      <c r="DB51" s="707"/>
      <c r="DC51" s="707"/>
      <c r="DD51" s="707"/>
      <c r="DE51" s="707"/>
      <c r="DF51" s="708"/>
      <c r="DG51" s="709"/>
      <c r="DH51" s="710"/>
      <c r="DI51" s="710"/>
      <c r="DJ51" s="710"/>
      <c r="DK51" s="710"/>
      <c r="DL51" s="710"/>
      <c r="DM51" s="711"/>
    </row>
    <row r="52" spans="1:117" ht="7.5" customHeight="1">
      <c r="A52" s="31"/>
      <c r="B52" s="32"/>
      <c r="C52" s="39"/>
      <c r="D52" s="728"/>
      <c r="E52" s="728"/>
      <c r="F52" s="728"/>
      <c r="G52" s="728"/>
      <c r="H52" s="728"/>
      <c r="I52" s="728"/>
      <c r="J52" s="715"/>
      <c r="K52" s="485"/>
      <c r="L52" s="485"/>
      <c r="M52" s="486"/>
      <c r="N52" s="461"/>
      <c r="O52" s="461"/>
      <c r="P52" s="461"/>
      <c r="Q52" s="722"/>
      <c r="R52" s="723"/>
      <c r="S52" s="723"/>
      <c r="T52" s="724"/>
      <c r="U52" s="39"/>
      <c r="V52" s="33"/>
      <c r="W52" s="35"/>
      <c r="X52" s="708"/>
      <c r="Y52" s="729"/>
      <c r="Z52" s="729"/>
      <c r="AA52" s="729"/>
      <c r="AB52" s="729"/>
      <c r="AC52" s="729"/>
      <c r="AD52" s="709"/>
      <c r="AE52" s="730"/>
      <c r="AF52" s="730"/>
      <c r="AG52" s="730"/>
      <c r="AH52" s="730"/>
      <c r="AI52" s="708"/>
      <c r="AJ52" s="729"/>
      <c r="AK52" s="731"/>
      <c r="AL52" s="732"/>
      <c r="AM52" s="731"/>
      <c r="AN52" s="704"/>
      <c r="AO52" s="705"/>
      <c r="AP52" s="705"/>
      <c r="AQ52" s="706"/>
      <c r="AR52" s="707"/>
      <c r="AS52" s="707"/>
      <c r="AT52" s="707"/>
      <c r="AU52" s="707"/>
      <c r="AV52" s="708"/>
      <c r="AW52" s="709"/>
      <c r="AX52" s="710"/>
      <c r="AY52" s="710"/>
      <c r="AZ52" s="710"/>
      <c r="BA52" s="710"/>
      <c r="BB52" s="710"/>
      <c r="BC52" s="711"/>
      <c r="BD52" s="30"/>
      <c r="BE52" s="30"/>
      <c r="BF52" s="30"/>
      <c r="BK52" s="31"/>
      <c r="BL52" s="32"/>
      <c r="BM52" s="39"/>
      <c r="BN52" s="728"/>
      <c r="BO52" s="728"/>
      <c r="BP52" s="728"/>
      <c r="BQ52" s="728"/>
      <c r="BR52" s="728"/>
      <c r="BS52" s="728"/>
      <c r="BT52" s="715"/>
      <c r="BU52" s="485"/>
      <c r="BV52" s="485"/>
      <c r="BW52" s="486"/>
      <c r="BX52" s="461"/>
      <c r="BY52" s="461"/>
      <c r="BZ52" s="461"/>
      <c r="CA52" s="722"/>
      <c r="CB52" s="723"/>
      <c r="CC52" s="723"/>
      <c r="CD52" s="724"/>
      <c r="CE52" s="39"/>
      <c r="CF52" s="33"/>
      <c r="CG52" s="35"/>
      <c r="CH52" s="708" t="s">
        <v>94</v>
      </c>
      <c r="CI52" s="729"/>
      <c r="CJ52" s="729"/>
      <c r="CK52" s="729"/>
      <c r="CL52" s="729"/>
      <c r="CM52" s="729"/>
      <c r="CN52" s="709"/>
      <c r="CO52" s="730"/>
      <c r="CP52" s="730"/>
      <c r="CQ52" s="730"/>
      <c r="CR52" s="730"/>
      <c r="CS52" s="708">
        <v>100</v>
      </c>
      <c r="CT52" s="729"/>
      <c r="CU52" s="731"/>
      <c r="CV52" s="732" t="s">
        <v>111</v>
      </c>
      <c r="CW52" s="731"/>
      <c r="CX52" s="704">
        <v>10</v>
      </c>
      <c r="CY52" s="705"/>
      <c r="CZ52" s="705"/>
      <c r="DA52" s="706"/>
      <c r="DB52" s="707"/>
      <c r="DC52" s="707"/>
      <c r="DD52" s="707"/>
      <c r="DE52" s="707"/>
      <c r="DF52" s="708">
        <v>2</v>
      </c>
      <c r="DG52" s="709"/>
      <c r="DH52" s="710"/>
      <c r="DI52" s="710"/>
      <c r="DJ52" s="710"/>
      <c r="DK52" s="710"/>
      <c r="DL52" s="710"/>
      <c r="DM52" s="711"/>
    </row>
    <row r="53" spans="1:117" ht="7.5" customHeight="1">
      <c r="A53" s="31"/>
      <c r="B53" s="32"/>
      <c r="C53" s="39"/>
      <c r="D53" s="728" t="s">
        <v>120</v>
      </c>
      <c r="E53" s="728"/>
      <c r="F53" s="728"/>
      <c r="G53" s="728"/>
      <c r="H53" s="728"/>
      <c r="I53" s="728"/>
      <c r="J53" s="713"/>
      <c r="K53" s="678"/>
      <c r="L53" s="678"/>
      <c r="M53" s="679"/>
      <c r="N53" s="461">
        <v>0.5</v>
      </c>
      <c r="O53" s="461"/>
      <c r="P53" s="461"/>
      <c r="Q53" s="716">
        <f>ROUND(J53*N53,3)</f>
        <v>0</v>
      </c>
      <c r="R53" s="717"/>
      <c r="S53" s="717"/>
      <c r="T53" s="718"/>
      <c r="U53" s="39"/>
      <c r="V53" s="33"/>
      <c r="W53" s="35"/>
      <c r="X53" s="708"/>
      <c r="Y53" s="729"/>
      <c r="Z53" s="729"/>
      <c r="AA53" s="729"/>
      <c r="AB53" s="729"/>
      <c r="AC53" s="729"/>
      <c r="AD53" s="709"/>
      <c r="AE53" s="730"/>
      <c r="AF53" s="730"/>
      <c r="AG53" s="730"/>
      <c r="AH53" s="730"/>
      <c r="AI53" s="708"/>
      <c r="AJ53" s="729"/>
      <c r="AK53" s="731"/>
      <c r="AL53" s="732"/>
      <c r="AM53" s="731"/>
      <c r="AN53" s="704"/>
      <c r="AO53" s="705"/>
      <c r="AP53" s="705"/>
      <c r="AQ53" s="706"/>
      <c r="AR53" s="707"/>
      <c r="AS53" s="707"/>
      <c r="AT53" s="707"/>
      <c r="AU53" s="707"/>
      <c r="AV53" s="708"/>
      <c r="AW53" s="709"/>
      <c r="AX53" s="710"/>
      <c r="AY53" s="710"/>
      <c r="AZ53" s="710"/>
      <c r="BA53" s="710"/>
      <c r="BB53" s="710"/>
      <c r="BC53" s="711"/>
      <c r="BD53" s="30"/>
      <c r="BE53" s="30"/>
      <c r="BF53" s="30"/>
      <c r="BK53" s="31"/>
      <c r="BL53" s="32"/>
      <c r="BM53" s="39"/>
      <c r="BN53" s="728" t="s">
        <v>120</v>
      </c>
      <c r="BO53" s="728"/>
      <c r="BP53" s="728"/>
      <c r="BQ53" s="728"/>
      <c r="BR53" s="728"/>
      <c r="BS53" s="728"/>
      <c r="BT53" s="713"/>
      <c r="BU53" s="678"/>
      <c r="BV53" s="678"/>
      <c r="BW53" s="679"/>
      <c r="BX53" s="461">
        <v>0.5</v>
      </c>
      <c r="BY53" s="461"/>
      <c r="BZ53" s="461"/>
      <c r="CA53" s="716">
        <f>ROUND(BT53*BX53,3)</f>
        <v>0</v>
      </c>
      <c r="CB53" s="717"/>
      <c r="CC53" s="717"/>
      <c r="CD53" s="718"/>
      <c r="CE53" s="39"/>
      <c r="CF53" s="33"/>
      <c r="CG53" s="35"/>
      <c r="CH53" s="708"/>
      <c r="CI53" s="729"/>
      <c r="CJ53" s="729"/>
      <c r="CK53" s="729"/>
      <c r="CL53" s="729"/>
      <c r="CM53" s="729"/>
      <c r="CN53" s="709"/>
      <c r="CO53" s="730"/>
      <c r="CP53" s="730"/>
      <c r="CQ53" s="730"/>
      <c r="CR53" s="730"/>
      <c r="CS53" s="708"/>
      <c r="CT53" s="729"/>
      <c r="CU53" s="731"/>
      <c r="CV53" s="732"/>
      <c r="CW53" s="731"/>
      <c r="CX53" s="704"/>
      <c r="CY53" s="705"/>
      <c r="CZ53" s="705"/>
      <c r="DA53" s="706"/>
      <c r="DB53" s="707"/>
      <c r="DC53" s="707"/>
      <c r="DD53" s="707"/>
      <c r="DE53" s="707"/>
      <c r="DF53" s="708"/>
      <c r="DG53" s="709"/>
      <c r="DH53" s="710"/>
      <c r="DI53" s="710"/>
      <c r="DJ53" s="710"/>
      <c r="DK53" s="710"/>
      <c r="DL53" s="710"/>
      <c r="DM53" s="711"/>
    </row>
    <row r="54" spans="1:117" ht="7.5" customHeight="1">
      <c r="A54" s="31"/>
      <c r="B54" s="32"/>
      <c r="C54" s="39"/>
      <c r="D54" s="728"/>
      <c r="E54" s="728"/>
      <c r="F54" s="728"/>
      <c r="G54" s="728"/>
      <c r="H54" s="728"/>
      <c r="I54" s="728"/>
      <c r="J54" s="714"/>
      <c r="K54" s="483"/>
      <c r="L54" s="483"/>
      <c r="M54" s="484"/>
      <c r="N54" s="461"/>
      <c r="O54" s="461"/>
      <c r="P54" s="461"/>
      <c r="Q54" s="719"/>
      <c r="R54" s="720"/>
      <c r="S54" s="720"/>
      <c r="T54" s="721"/>
      <c r="U54" s="39"/>
      <c r="V54" s="33"/>
      <c r="W54" s="35"/>
      <c r="X54" s="708"/>
      <c r="Y54" s="729"/>
      <c r="Z54" s="729"/>
      <c r="AA54" s="729"/>
      <c r="AB54" s="729"/>
      <c r="AC54" s="729"/>
      <c r="AD54" s="709"/>
      <c r="AE54" s="730"/>
      <c r="AF54" s="730"/>
      <c r="AG54" s="730"/>
      <c r="AH54" s="730"/>
      <c r="AI54" s="708"/>
      <c r="AJ54" s="729"/>
      <c r="AK54" s="731"/>
      <c r="AL54" s="732"/>
      <c r="AM54" s="731"/>
      <c r="AN54" s="704"/>
      <c r="AO54" s="705"/>
      <c r="AP54" s="705"/>
      <c r="AQ54" s="706"/>
      <c r="AR54" s="707"/>
      <c r="AS54" s="707"/>
      <c r="AT54" s="707"/>
      <c r="AU54" s="707"/>
      <c r="AV54" s="708"/>
      <c r="AW54" s="709"/>
      <c r="AX54" s="710"/>
      <c r="AY54" s="710"/>
      <c r="AZ54" s="710"/>
      <c r="BA54" s="710"/>
      <c r="BB54" s="710"/>
      <c r="BC54" s="711"/>
      <c r="BD54" s="30"/>
      <c r="BE54" s="30"/>
      <c r="BF54" s="30"/>
      <c r="BK54" s="31"/>
      <c r="BL54" s="32"/>
      <c r="BM54" s="39"/>
      <c r="BN54" s="728"/>
      <c r="BO54" s="728"/>
      <c r="BP54" s="728"/>
      <c r="BQ54" s="728"/>
      <c r="BR54" s="728"/>
      <c r="BS54" s="728"/>
      <c r="BT54" s="714"/>
      <c r="BU54" s="483"/>
      <c r="BV54" s="483"/>
      <c r="BW54" s="484"/>
      <c r="BX54" s="461"/>
      <c r="BY54" s="461"/>
      <c r="BZ54" s="461"/>
      <c r="CA54" s="719"/>
      <c r="CB54" s="720"/>
      <c r="CC54" s="720"/>
      <c r="CD54" s="721"/>
      <c r="CE54" s="39"/>
      <c r="CF54" s="33"/>
      <c r="CG54" s="35"/>
      <c r="CH54" s="708" t="s">
        <v>94</v>
      </c>
      <c r="CI54" s="729"/>
      <c r="CJ54" s="729"/>
      <c r="CK54" s="729"/>
      <c r="CL54" s="729"/>
      <c r="CM54" s="729"/>
      <c r="CN54" s="709"/>
      <c r="CO54" s="730"/>
      <c r="CP54" s="730"/>
      <c r="CQ54" s="730"/>
      <c r="CR54" s="730"/>
      <c r="CS54" s="708">
        <v>100</v>
      </c>
      <c r="CT54" s="729"/>
      <c r="CU54" s="731"/>
      <c r="CV54" s="732" t="s">
        <v>111</v>
      </c>
      <c r="CW54" s="731"/>
      <c r="CX54" s="704">
        <v>6.4</v>
      </c>
      <c r="CY54" s="705"/>
      <c r="CZ54" s="705"/>
      <c r="DA54" s="706"/>
      <c r="DB54" s="707"/>
      <c r="DC54" s="707"/>
      <c r="DD54" s="707"/>
      <c r="DE54" s="707"/>
      <c r="DF54" s="708">
        <v>4</v>
      </c>
      <c r="DG54" s="709"/>
      <c r="DH54" s="710"/>
      <c r="DI54" s="710"/>
      <c r="DJ54" s="710"/>
      <c r="DK54" s="710"/>
      <c r="DL54" s="710"/>
      <c r="DM54" s="711"/>
    </row>
    <row r="55" spans="1:117" ht="7.5" customHeight="1">
      <c r="A55" s="31"/>
      <c r="B55" s="32"/>
      <c r="C55" s="39"/>
      <c r="D55" s="728"/>
      <c r="E55" s="728"/>
      <c r="F55" s="728"/>
      <c r="G55" s="728"/>
      <c r="H55" s="728"/>
      <c r="I55" s="728"/>
      <c r="J55" s="715"/>
      <c r="K55" s="485"/>
      <c r="L55" s="485"/>
      <c r="M55" s="486"/>
      <c r="N55" s="461"/>
      <c r="O55" s="461"/>
      <c r="P55" s="461"/>
      <c r="Q55" s="722"/>
      <c r="R55" s="723"/>
      <c r="S55" s="723"/>
      <c r="T55" s="724"/>
      <c r="U55" s="39"/>
      <c r="V55" s="33"/>
      <c r="W55" s="35"/>
      <c r="X55" s="708"/>
      <c r="Y55" s="729"/>
      <c r="Z55" s="729"/>
      <c r="AA55" s="729"/>
      <c r="AB55" s="729"/>
      <c r="AC55" s="729"/>
      <c r="AD55" s="709"/>
      <c r="AE55" s="730"/>
      <c r="AF55" s="730"/>
      <c r="AG55" s="730"/>
      <c r="AH55" s="730"/>
      <c r="AI55" s="708"/>
      <c r="AJ55" s="729"/>
      <c r="AK55" s="731"/>
      <c r="AL55" s="732"/>
      <c r="AM55" s="731"/>
      <c r="AN55" s="704"/>
      <c r="AO55" s="705"/>
      <c r="AP55" s="705"/>
      <c r="AQ55" s="706"/>
      <c r="AR55" s="707"/>
      <c r="AS55" s="707"/>
      <c r="AT55" s="707"/>
      <c r="AU55" s="707"/>
      <c r="AV55" s="708"/>
      <c r="AW55" s="709"/>
      <c r="AX55" s="710"/>
      <c r="AY55" s="710"/>
      <c r="AZ55" s="710"/>
      <c r="BA55" s="710"/>
      <c r="BB55" s="710"/>
      <c r="BC55" s="711"/>
      <c r="BD55" s="30"/>
      <c r="BE55" s="30"/>
      <c r="BF55" s="30"/>
      <c r="BK55" s="31"/>
      <c r="BL55" s="32"/>
      <c r="BM55" s="39"/>
      <c r="BN55" s="728"/>
      <c r="BO55" s="728"/>
      <c r="BP55" s="728"/>
      <c r="BQ55" s="728"/>
      <c r="BR55" s="728"/>
      <c r="BS55" s="728"/>
      <c r="BT55" s="715"/>
      <c r="BU55" s="485"/>
      <c r="BV55" s="485"/>
      <c r="BW55" s="486"/>
      <c r="BX55" s="461"/>
      <c r="BY55" s="461"/>
      <c r="BZ55" s="461"/>
      <c r="CA55" s="722"/>
      <c r="CB55" s="723"/>
      <c r="CC55" s="723"/>
      <c r="CD55" s="724"/>
      <c r="CE55" s="39"/>
      <c r="CF55" s="33"/>
      <c r="CG55" s="35"/>
      <c r="CH55" s="708"/>
      <c r="CI55" s="729"/>
      <c r="CJ55" s="729"/>
      <c r="CK55" s="729"/>
      <c r="CL55" s="729"/>
      <c r="CM55" s="729"/>
      <c r="CN55" s="709"/>
      <c r="CO55" s="730"/>
      <c r="CP55" s="730"/>
      <c r="CQ55" s="730"/>
      <c r="CR55" s="730"/>
      <c r="CS55" s="708"/>
      <c r="CT55" s="729"/>
      <c r="CU55" s="731"/>
      <c r="CV55" s="732"/>
      <c r="CW55" s="731"/>
      <c r="CX55" s="704"/>
      <c r="CY55" s="705"/>
      <c r="CZ55" s="705"/>
      <c r="DA55" s="706"/>
      <c r="DB55" s="707"/>
      <c r="DC55" s="707"/>
      <c r="DD55" s="707"/>
      <c r="DE55" s="707"/>
      <c r="DF55" s="708"/>
      <c r="DG55" s="709"/>
      <c r="DH55" s="710"/>
      <c r="DI55" s="710"/>
      <c r="DJ55" s="710"/>
      <c r="DK55" s="710"/>
      <c r="DL55" s="710"/>
      <c r="DM55" s="711"/>
    </row>
    <row r="56" spans="1:117" ht="7.5" customHeight="1">
      <c r="A56" s="31"/>
      <c r="B56" s="32"/>
      <c r="C56" s="39"/>
      <c r="D56" s="712" t="s">
        <v>121</v>
      </c>
      <c r="E56" s="712"/>
      <c r="F56" s="712"/>
      <c r="G56" s="712"/>
      <c r="H56" s="712"/>
      <c r="I56" s="712"/>
      <c r="J56" s="713"/>
      <c r="K56" s="678"/>
      <c r="L56" s="678"/>
      <c r="M56" s="679"/>
      <c r="N56" s="491">
        <v>0.4</v>
      </c>
      <c r="O56" s="461"/>
      <c r="P56" s="461"/>
      <c r="Q56" s="716">
        <f>ROUND(J56*N56,3)</f>
        <v>0</v>
      </c>
      <c r="R56" s="717"/>
      <c r="S56" s="717"/>
      <c r="T56" s="718"/>
      <c r="U56" s="39"/>
      <c r="V56" s="33"/>
      <c r="W56" s="35"/>
      <c r="X56" s="498" t="s">
        <v>122</v>
      </c>
      <c r="Y56" s="499"/>
      <c r="Z56" s="499"/>
      <c r="AA56" s="499"/>
      <c r="AB56" s="499"/>
      <c r="AC56" s="499"/>
      <c r="AD56" s="701"/>
      <c r="AE56" s="726" t="s">
        <v>123</v>
      </c>
      <c r="AF56" s="726"/>
      <c r="AG56" s="726"/>
      <c r="AH56" s="726"/>
      <c r="AI56" s="498" t="s">
        <v>123</v>
      </c>
      <c r="AJ56" s="499"/>
      <c r="AK56" s="687"/>
      <c r="AL56" s="691" t="s">
        <v>123</v>
      </c>
      <c r="AM56" s="687"/>
      <c r="AN56" s="693" t="s">
        <v>123</v>
      </c>
      <c r="AO56" s="694"/>
      <c r="AP56" s="694"/>
      <c r="AQ56" s="695"/>
      <c r="AR56" s="699" t="s">
        <v>123</v>
      </c>
      <c r="AS56" s="699"/>
      <c r="AT56" s="699"/>
      <c r="AU56" s="699"/>
      <c r="AV56" s="498"/>
      <c r="AW56" s="701"/>
      <c r="AX56" s="702"/>
      <c r="AY56" s="702"/>
      <c r="AZ56" s="702"/>
      <c r="BA56" s="702"/>
      <c r="BB56" s="702"/>
      <c r="BC56" s="703"/>
      <c r="BD56" s="30"/>
      <c r="BE56" s="30"/>
      <c r="BF56" s="30"/>
      <c r="BK56" s="31"/>
      <c r="BL56" s="32"/>
      <c r="BM56" s="39"/>
      <c r="BN56" s="712" t="s">
        <v>121</v>
      </c>
      <c r="BO56" s="712"/>
      <c r="BP56" s="712"/>
      <c r="BQ56" s="712"/>
      <c r="BR56" s="712"/>
      <c r="BS56" s="712"/>
      <c r="BT56" s="713"/>
      <c r="BU56" s="678"/>
      <c r="BV56" s="678"/>
      <c r="BW56" s="679"/>
      <c r="BX56" s="491">
        <v>0.4</v>
      </c>
      <c r="BY56" s="461"/>
      <c r="BZ56" s="461"/>
      <c r="CA56" s="716">
        <f>ROUND(BT56*BX56,3)</f>
        <v>0</v>
      </c>
      <c r="CB56" s="717"/>
      <c r="CC56" s="717"/>
      <c r="CD56" s="718"/>
      <c r="CE56" s="39"/>
      <c r="CF56" s="33"/>
      <c r="CG56" s="35"/>
      <c r="CH56" s="498" t="s">
        <v>122</v>
      </c>
      <c r="CI56" s="499"/>
      <c r="CJ56" s="499"/>
      <c r="CK56" s="499"/>
      <c r="CL56" s="499"/>
      <c r="CM56" s="499"/>
      <c r="CN56" s="701"/>
      <c r="CO56" s="726" t="s">
        <v>123</v>
      </c>
      <c r="CP56" s="726"/>
      <c r="CQ56" s="726"/>
      <c r="CR56" s="726"/>
      <c r="CS56" s="498" t="s">
        <v>123</v>
      </c>
      <c r="CT56" s="499"/>
      <c r="CU56" s="687"/>
      <c r="CV56" s="691" t="s">
        <v>123</v>
      </c>
      <c r="CW56" s="687"/>
      <c r="CX56" s="693" t="s">
        <v>123</v>
      </c>
      <c r="CY56" s="694"/>
      <c r="CZ56" s="694"/>
      <c r="DA56" s="695"/>
      <c r="DB56" s="699" t="s">
        <v>123</v>
      </c>
      <c r="DC56" s="699"/>
      <c r="DD56" s="699"/>
      <c r="DE56" s="699"/>
      <c r="DF56" s="498"/>
      <c r="DG56" s="701"/>
      <c r="DH56" s="702"/>
      <c r="DI56" s="702"/>
      <c r="DJ56" s="702"/>
      <c r="DK56" s="702"/>
      <c r="DL56" s="702"/>
      <c r="DM56" s="703"/>
    </row>
    <row r="57" spans="1:117" ht="7.5" customHeight="1">
      <c r="A57" s="31"/>
      <c r="B57" s="32"/>
      <c r="C57" s="39"/>
      <c r="D57" s="712"/>
      <c r="E57" s="712"/>
      <c r="F57" s="712"/>
      <c r="G57" s="712"/>
      <c r="H57" s="712"/>
      <c r="I57" s="712"/>
      <c r="J57" s="714"/>
      <c r="K57" s="483"/>
      <c r="L57" s="483"/>
      <c r="M57" s="484"/>
      <c r="N57" s="461"/>
      <c r="O57" s="461"/>
      <c r="P57" s="461"/>
      <c r="Q57" s="719"/>
      <c r="R57" s="720"/>
      <c r="S57" s="720"/>
      <c r="T57" s="721"/>
      <c r="U57" s="39"/>
      <c r="V57" s="33"/>
      <c r="W57" s="35"/>
      <c r="X57" s="498"/>
      <c r="Y57" s="499"/>
      <c r="Z57" s="499"/>
      <c r="AA57" s="499"/>
      <c r="AB57" s="499"/>
      <c r="AC57" s="499"/>
      <c r="AD57" s="701"/>
      <c r="AE57" s="726"/>
      <c r="AF57" s="726"/>
      <c r="AG57" s="726"/>
      <c r="AH57" s="726"/>
      <c r="AI57" s="498"/>
      <c r="AJ57" s="499"/>
      <c r="AK57" s="687"/>
      <c r="AL57" s="691"/>
      <c r="AM57" s="687"/>
      <c r="AN57" s="693"/>
      <c r="AO57" s="694"/>
      <c r="AP57" s="694"/>
      <c r="AQ57" s="695"/>
      <c r="AR57" s="699"/>
      <c r="AS57" s="699"/>
      <c r="AT57" s="699"/>
      <c r="AU57" s="699"/>
      <c r="AV57" s="498"/>
      <c r="AW57" s="701"/>
      <c r="AX57" s="702"/>
      <c r="AY57" s="702"/>
      <c r="AZ57" s="702"/>
      <c r="BA57" s="702"/>
      <c r="BB57" s="702"/>
      <c r="BC57" s="703"/>
      <c r="BD57" s="30"/>
      <c r="BE57" s="30"/>
      <c r="BF57" s="30"/>
      <c r="BK57" s="31"/>
      <c r="BL57" s="32"/>
      <c r="BM57" s="39"/>
      <c r="BN57" s="712"/>
      <c r="BO57" s="712"/>
      <c r="BP57" s="712"/>
      <c r="BQ57" s="712"/>
      <c r="BR57" s="712"/>
      <c r="BS57" s="712"/>
      <c r="BT57" s="714"/>
      <c r="BU57" s="483"/>
      <c r="BV57" s="483"/>
      <c r="BW57" s="484"/>
      <c r="BX57" s="461"/>
      <c r="BY57" s="461"/>
      <c r="BZ57" s="461"/>
      <c r="CA57" s="719"/>
      <c r="CB57" s="720"/>
      <c r="CC57" s="720"/>
      <c r="CD57" s="721"/>
      <c r="CE57" s="39"/>
      <c r="CF57" s="33"/>
      <c r="CG57" s="35"/>
      <c r="CH57" s="498"/>
      <c r="CI57" s="499"/>
      <c r="CJ57" s="499"/>
      <c r="CK57" s="499"/>
      <c r="CL57" s="499"/>
      <c r="CM57" s="499"/>
      <c r="CN57" s="701"/>
      <c r="CO57" s="726"/>
      <c r="CP57" s="726"/>
      <c r="CQ57" s="726"/>
      <c r="CR57" s="726"/>
      <c r="CS57" s="498"/>
      <c r="CT57" s="499"/>
      <c r="CU57" s="687"/>
      <c r="CV57" s="691"/>
      <c r="CW57" s="687"/>
      <c r="CX57" s="693"/>
      <c r="CY57" s="694"/>
      <c r="CZ57" s="694"/>
      <c r="DA57" s="695"/>
      <c r="DB57" s="699"/>
      <c r="DC57" s="699"/>
      <c r="DD57" s="699"/>
      <c r="DE57" s="699"/>
      <c r="DF57" s="498"/>
      <c r="DG57" s="701"/>
      <c r="DH57" s="702"/>
      <c r="DI57" s="702"/>
      <c r="DJ57" s="702"/>
      <c r="DK57" s="702"/>
      <c r="DL57" s="702"/>
      <c r="DM57" s="703"/>
    </row>
    <row r="58" spans="1:117" ht="7.5" customHeight="1" thickBot="1">
      <c r="A58" s="31"/>
      <c r="B58" s="32"/>
      <c r="C58" s="39"/>
      <c r="D58" s="712"/>
      <c r="E58" s="712"/>
      <c r="F58" s="712"/>
      <c r="G58" s="712"/>
      <c r="H58" s="712"/>
      <c r="I58" s="712"/>
      <c r="J58" s="715"/>
      <c r="K58" s="485"/>
      <c r="L58" s="485"/>
      <c r="M58" s="486"/>
      <c r="N58" s="461"/>
      <c r="O58" s="461"/>
      <c r="P58" s="461"/>
      <c r="Q58" s="722"/>
      <c r="R58" s="723"/>
      <c r="S58" s="723"/>
      <c r="T58" s="724"/>
      <c r="U58" s="39"/>
      <c r="V58" s="33"/>
      <c r="W58" s="35"/>
      <c r="X58" s="688"/>
      <c r="Y58" s="689"/>
      <c r="Z58" s="689"/>
      <c r="AA58" s="689"/>
      <c r="AB58" s="689"/>
      <c r="AC58" s="689"/>
      <c r="AD58" s="725"/>
      <c r="AE58" s="727"/>
      <c r="AF58" s="727"/>
      <c r="AG58" s="727"/>
      <c r="AH58" s="727"/>
      <c r="AI58" s="688"/>
      <c r="AJ58" s="689"/>
      <c r="AK58" s="690"/>
      <c r="AL58" s="692"/>
      <c r="AM58" s="690"/>
      <c r="AN58" s="696"/>
      <c r="AO58" s="697"/>
      <c r="AP58" s="697"/>
      <c r="AQ58" s="698"/>
      <c r="AR58" s="700"/>
      <c r="AS58" s="700"/>
      <c r="AT58" s="700"/>
      <c r="AU58" s="700"/>
      <c r="AV58" s="40" t="s">
        <v>124</v>
      </c>
      <c r="AW58" s="41"/>
      <c r="AX58" s="42"/>
      <c r="AY58" s="42"/>
      <c r="AZ58" s="42"/>
      <c r="BA58" s="42"/>
      <c r="BB58" s="42"/>
      <c r="BC58" s="43"/>
      <c r="BD58" s="30"/>
      <c r="BE58" s="30"/>
      <c r="BF58" s="30"/>
      <c r="BK58" s="31"/>
      <c r="BL58" s="32"/>
      <c r="BM58" s="39"/>
      <c r="BN58" s="712"/>
      <c r="BO58" s="712"/>
      <c r="BP58" s="712"/>
      <c r="BQ58" s="712"/>
      <c r="BR58" s="712"/>
      <c r="BS58" s="712"/>
      <c r="BT58" s="715"/>
      <c r="BU58" s="485"/>
      <c r="BV58" s="485"/>
      <c r="BW58" s="486"/>
      <c r="BX58" s="461"/>
      <c r="BY58" s="461"/>
      <c r="BZ58" s="461"/>
      <c r="CA58" s="722"/>
      <c r="CB58" s="723"/>
      <c r="CC58" s="723"/>
      <c r="CD58" s="724"/>
      <c r="CE58" s="39"/>
      <c r="CF58" s="33"/>
      <c r="CG58" s="35"/>
      <c r="CH58" s="688"/>
      <c r="CI58" s="689"/>
      <c r="CJ58" s="689"/>
      <c r="CK58" s="689"/>
      <c r="CL58" s="689"/>
      <c r="CM58" s="689"/>
      <c r="CN58" s="725"/>
      <c r="CO58" s="727"/>
      <c r="CP58" s="727"/>
      <c r="CQ58" s="727"/>
      <c r="CR58" s="727"/>
      <c r="CS58" s="688"/>
      <c r="CT58" s="689"/>
      <c r="CU58" s="690"/>
      <c r="CV58" s="692"/>
      <c r="CW58" s="690"/>
      <c r="CX58" s="696"/>
      <c r="CY58" s="697"/>
      <c r="CZ58" s="697"/>
      <c r="DA58" s="698"/>
      <c r="DB58" s="700"/>
      <c r="DC58" s="700"/>
      <c r="DD58" s="700"/>
      <c r="DE58" s="700"/>
      <c r="DF58" s="40" t="s">
        <v>124</v>
      </c>
      <c r="DG58" s="41"/>
      <c r="DH58" s="42"/>
      <c r="DI58" s="42"/>
      <c r="DJ58" s="42"/>
      <c r="DK58" s="42"/>
      <c r="DL58" s="42"/>
      <c r="DM58" s="43"/>
    </row>
    <row r="59" spans="1:117" ht="7.5" customHeight="1">
      <c r="A59" s="31"/>
      <c r="B59" s="32"/>
      <c r="C59" s="39"/>
      <c r="D59" s="461" t="s">
        <v>106</v>
      </c>
      <c r="E59" s="461"/>
      <c r="F59" s="461"/>
      <c r="G59" s="461"/>
      <c r="H59" s="461"/>
      <c r="I59" s="461"/>
      <c r="J59" s="595">
        <f>SUM(J44:M58)</f>
        <v>250</v>
      </c>
      <c r="K59" s="463"/>
      <c r="L59" s="463"/>
      <c r="M59" s="464"/>
      <c r="N59" s="547"/>
      <c r="O59" s="547"/>
      <c r="P59" s="547"/>
      <c r="Q59" s="462">
        <f>ROUND(SUM(Q44:T58),3)</f>
        <v>165</v>
      </c>
      <c r="R59" s="463"/>
      <c r="S59" s="463"/>
      <c r="T59" s="464"/>
      <c r="U59" s="39"/>
      <c r="V59" s="33"/>
      <c r="W59" s="34"/>
      <c r="X59" s="607" t="s">
        <v>125</v>
      </c>
      <c r="Y59" s="608"/>
      <c r="Z59" s="608"/>
      <c r="AA59" s="608"/>
      <c r="AB59" s="608"/>
      <c r="AC59" s="608"/>
      <c r="AD59" s="608"/>
      <c r="AE59" s="552"/>
      <c r="AF59" s="552"/>
      <c r="AG59" s="552"/>
      <c r="AH59" s="552"/>
      <c r="AI59" s="608"/>
      <c r="AJ59" s="608"/>
      <c r="AK59" s="608"/>
      <c r="AL59" s="608"/>
      <c r="AM59" s="608"/>
      <c r="AN59" s="608"/>
      <c r="AO59" s="608"/>
      <c r="AP59" s="608"/>
      <c r="AQ59" s="609"/>
      <c r="AR59" s="669"/>
      <c r="AS59" s="472"/>
      <c r="AT59" s="472"/>
      <c r="AU59" s="472"/>
      <c r="AV59" s="686"/>
      <c r="AW59" s="686"/>
      <c r="AX59" s="472"/>
      <c r="AY59" s="472"/>
      <c r="AZ59" s="472"/>
      <c r="BA59" s="481" t="s">
        <v>126</v>
      </c>
      <c r="BB59" s="481"/>
      <c r="BC59" s="565"/>
      <c r="BD59" s="30"/>
      <c r="BE59" s="30"/>
      <c r="BF59" s="30"/>
      <c r="BK59" s="31"/>
      <c r="BL59" s="32"/>
      <c r="BM59" s="39"/>
      <c r="BN59" s="461" t="s">
        <v>106</v>
      </c>
      <c r="BO59" s="461"/>
      <c r="BP59" s="461"/>
      <c r="BQ59" s="461"/>
      <c r="BR59" s="461"/>
      <c r="BS59" s="461"/>
      <c r="BT59" s="595">
        <f>SUM(BT44:BW58)</f>
        <v>250</v>
      </c>
      <c r="BU59" s="463"/>
      <c r="BV59" s="463"/>
      <c r="BW59" s="464"/>
      <c r="BX59" s="547"/>
      <c r="BY59" s="547"/>
      <c r="BZ59" s="547"/>
      <c r="CA59" s="462">
        <f>ROUND(SUM(CA44:CD58),3)</f>
        <v>165</v>
      </c>
      <c r="CB59" s="463"/>
      <c r="CC59" s="463"/>
      <c r="CD59" s="464"/>
      <c r="CE59" s="39"/>
      <c r="CF59" s="33"/>
      <c r="CG59" s="34"/>
      <c r="CH59" s="607" t="s">
        <v>125</v>
      </c>
      <c r="CI59" s="608"/>
      <c r="CJ59" s="608"/>
      <c r="CK59" s="608"/>
      <c r="CL59" s="608"/>
      <c r="CM59" s="608"/>
      <c r="CN59" s="608"/>
      <c r="CO59" s="552"/>
      <c r="CP59" s="552"/>
      <c r="CQ59" s="552"/>
      <c r="CR59" s="552"/>
      <c r="CS59" s="608"/>
      <c r="CT59" s="608"/>
      <c r="CU59" s="608"/>
      <c r="CV59" s="608"/>
      <c r="CW59" s="608"/>
      <c r="CX59" s="608"/>
      <c r="CY59" s="608"/>
      <c r="CZ59" s="608"/>
      <c r="DA59" s="609"/>
      <c r="DB59" s="669"/>
      <c r="DC59" s="472"/>
      <c r="DD59" s="472"/>
      <c r="DE59" s="472"/>
      <c r="DF59" s="686"/>
      <c r="DG59" s="686"/>
      <c r="DH59" s="472"/>
      <c r="DI59" s="472"/>
      <c r="DJ59" s="472"/>
      <c r="DK59" s="481" t="s">
        <v>126</v>
      </c>
      <c r="DL59" s="481"/>
      <c r="DM59" s="565"/>
    </row>
    <row r="60" spans="1:117" ht="7.5" customHeight="1">
      <c r="A60" s="31"/>
      <c r="B60" s="32"/>
      <c r="C60" s="39"/>
      <c r="D60" s="461"/>
      <c r="E60" s="461"/>
      <c r="F60" s="461"/>
      <c r="G60" s="461"/>
      <c r="H60" s="461"/>
      <c r="I60" s="461"/>
      <c r="J60" s="465"/>
      <c r="K60" s="466"/>
      <c r="L60" s="466"/>
      <c r="M60" s="467"/>
      <c r="N60" s="547"/>
      <c r="O60" s="547"/>
      <c r="P60" s="547"/>
      <c r="Q60" s="465"/>
      <c r="R60" s="466"/>
      <c r="S60" s="466"/>
      <c r="T60" s="467"/>
      <c r="U60" s="39"/>
      <c r="V60" s="33"/>
      <c r="W60" s="34"/>
      <c r="X60" s="554"/>
      <c r="Y60" s="555"/>
      <c r="Z60" s="555"/>
      <c r="AA60" s="555"/>
      <c r="AB60" s="555"/>
      <c r="AC60" s="555"/>
      <c r="AD60" s="555"/>
      <c r="AE60" s="555"/>
      <c r="AF60" s="555"/>
      <c r="AG60" s="555"/>
      <c r="AH60" s="555"/>
      <c r="AI60" s="555"/>
      <c r="AJ60" s="555"/>
      <c r="AK60" s="555"/>
      <c r="AL60" s="555"/>
      <c r="AM60" s="555"/>
      <c r="AN60" s="555"/>
      <c r="AO60" s="555"/>
      <c r="AP60" s="555"/>
      <c r="AQ60" s="556"/>
      <c r="AR60" s="670"/>
      <c r="AS60" s="473"/>
      <c r="AT60" s="473"/>
      <c r="AU60" s="473"/>
      <c r="AV60" s="473"/>
      <c r="AW60" s="473"/>
      <c r="AX60" s="473"/>
      <c r="AY60" s="473"/>
      <c r="AZ60" s="473"/>
      <c r="BA60" s="482"/>
      <c r="BB60" s="482"/>
      <c r="BC60" s="506"/>
      <c r="BD60" s="30"/>
      <c r="BE60" s="30"/>
      <c r="BF60" s="30"/>
      <c r="BK60" s="31"/>
      <c r="BL60" s="32"/>
      <c r="BM60" s="39"/>
      <c r="BN60" s="461"/>
      <c r="BO60" s="461"/>
      <c r="BP60" s="461"/>
      <c r="BQ60" s="461"/>
      <c r="BR60" s="461"/>
      <c r="BS60" s="461"/>
      <c r="BT60" s="465"/>
      <c r="BU60" s="466"/>
      <c r="BV60" s="466"/>
      <c r="BW60" s="467"/>
      <c r="BX60" s="547"/>
      <c r="BY60" s="547"/>
      <c r="BZ60" s="547"/>
      <c r="CA60" s="465"/>
      <c r="CB60" s="466"/>
      <c r="CC60" s="466"/>
      <c r="CD60" s="467"/>
      <c r="CE60" s="39"/>
      <c r="CF60" s="33"/>
      <c r="CG60" s="34"/>
      <c r="CH60" s="554"/>
      <c r="CI60" s="555"/>
      <c r="CJ60" s="555"/>
      <c r="CK60" s="555"/>
      <c r="CL60" s="555"/>
      <c r="CM60" s="555"/>
      <c r="CN60" s="555"/>
      <c r="CO60" s="555"/>
      <c r="CP60" s="555"/>
      <c r="CQ60" s="555"/>
      <c r="CR60" s="555"/>
      <c r="CS60" s="555"/>
      <c r="CT60" s="555"/>
      <c r="CU60" s="555"/>
      <c r="CV60" s="555"/>
      <c r="CW60" s="555"/>
      <c r="CX60" s="555"/>
      <c r="CY60" s="555"/>
      <c r="CZ60" s="555"/>
      <c r="DA60" s="556"/>
      <c r="DB60" s="670"/>
      <c r="DC60" s="473"/>
      <c r="DD60" s="473"/>
      <c r="DE60" s="473"/>
      <c r="DF60" s="473"/>
      <c r="DG60" s="473"/>
      <c r="DH60" s="473"/>
      <c r="DI60" s="473"/>
      <c r="DJ60" s="473"/>
      <c r="DK60" s="482"/>
      <c r="DL60" s="482"/>
      <c r="DM60" s="506"/>
    </row>
    <row r="61" spans="1:117" ht="7.5" customHeight="1">
      <c r="A61" s="31"/>
      <c r="B61" s="32"/>
      <c r="C61" s="44"/>
      <c r="D61" s="44"/>
      <c r="E61" s="44"/>
      <c r="F61" s="44"/>
      <c r="G61" s="44"/>
      <c r="H61" s="44"/>
      <c r="I61" s="44"/>
      <c r="J61" s="44"/>
      <c r="K61" s="44"/>
      <c r="L61" s="44"/>
      <c r="M61" s="44"/>
      <c r="N61" s="44"/>
      <c r="O61" s="44"/>
      <c r="P61" s="44"/>
      <c r="Q61" s="44"/>
      <c r="R61" s="44"/>
      <c r="S61" s="44"/>
      <c r="T61" s="44"/>
      <c r="U61" s="39"/>
      <c r="V61" s="33"/>
      <c r="W61" s="34"/>
      <c r="X61" s="551" t="s">
        <v>127</v>
      </c>
      <c r="Y61" s="552"/>
      <c r="Z61" s="552"/>
      <c r="AA61" s="552"/>
      <c r="AB61" s="552"/>
      <c r="AC61" s="552"/>
      <c r="AD61" s="552"/>
      <c r="AE61" s="552"/>
      <c r="AF61" s="552"/>
      <c r="AG61" s="552"/>
      <c r="AH61" s="552"/>
      <c r="AI61" s="552"/>
      <c r="AJ61" s="552"/>
      <c r="AK61" s="552"/>
      <c r="AL61" s="552"/>
      <c r="AM61" s="552"/>
      <c r="AN61" s="552"/>
      <c r="AO61" s="552"/>
      <c r="AP61" s="552"/>
      <c r="AQ61" s="553"/>
      <c r="AR61" s="669"/>
      <c r="AS61" s="472"/>
      <c r="AT61" s="472"/>
      <c r="AU61" s="472"/>
      <c r="AV61" s="472"/>
      <c r="AW61" s="472"/>
      <c r="AX61" s="472"/>
      <c r="AY61" s="472"/>
      <c r="AZ61" s="472"/>
      <c r="BA61" s="481" t="s">
        <v>126</v>
      </c>
      <c r="BB61" s="481"/>
      <c r="BC61" s="565"/>
      <c r="BD61" s="30"/>
      <c r="BE61" s="30"/>
      <c r="BF61" s="30"/>
      <c r="BK61" s="31"/>
      <c r="BL61" s="32"/>
      <c r="BM61" s="44"/>
      <c r="BN61" s="44"/>
      <c r="BO61" s="44"/>
      <c r="BP61" s="44"/>
      <c r="BQ61" s="44"/>
      <c r="BR61" s="44"/>
      <c r="BS61" s="44"/>
      <c r="BT61" s="44"/>
      <c r="BU61" s="44"/>
      <c r="BV61" s="44"/>
      <c r="BW61" s="44"/>
      <c r="BX61" s="44"/>
      <c r="BY61" s="44"/>
      <c r="BZ61" s="44"/>
      <c r="CA61" s="44"/>
      <c r="CB61" s="44"/>
      <c r="CC61" s="44"/>
      <c r="CD61" s="44"/>
      <c r="CE61" s="39"/>
      <c r="CF61" s="33"/>
      <c r="CG61" s="34"/>
      <c r="CH61" s="551" t="s">
        <v>127</v>
      </c>
      <c r="CI61" s="552"/>
      <c r="CJ61" s="552"/>
      <c r="CK61" s="552"/>
      <c r="CL61" s="552"/>
      <c r="CM61" s="552"/>
      <c r="CN61" s="552"/>
      <c r="CO61" s="552"/>
      <c r="CP61" s="552"/>
      <c r="CQ61" s="552"/>
      <c r="CR61" s="552"/>
      <c r="CS61" s="552"/>
      <c r="CT61" s="552"/>
      <c r="CU61" s="552"/>
      <c r="CV61" s="552"/>
      <c r="CW61" s="552"/>
      <c r="CX61" s="552"/>
      <c r="CY61" s="552"/>
      <c r="CZ61" s="552"/>
      <c r="DA61" s="553"/>
      <c r="DB61" s="669"/>
      <c r="DC61" s="472"/>
      <c r="DD61" s="472"/>
      <c r="DE61" s="472"/>
      <c r="DF61" s="472"/>
      <c r="DG61" s="472"/>
      <c r="DH61" s="472"/>
      <c r="DI61" s="472"/>
      <c r="DJ61" s="472"/>
      <c r="DK61" s="481" t="s">
        <v>126</v>
      </c>
      <c r="DL61" s="481"/>
      <c r="DM61" s="565"/>
    </row>
    <row r="62" spans="1:117" ht="7.5" customHeight="1">
      <c r="A62" s="31"/>
      <c r="B62" s="32"/>
      <c r="C62" s="44"/>
      <c r="D62" s="671" t="s">
        <v>128</v>
      </c>
      <c r="E62" s="579"/>
      <c r="F62" s="579"/>
      <c r="G62" s="579"/>
      <c r="H62" s="579"/>
      <c r="I62" s="579"/>
      <c r="J62" s="579"/>
      <c r="K62" s="579"/>
      <c r="L62" s="579"/>
      <c r="M62" s="579"/>
      <c r="N62" s="579"/>
      <c r="O62" s="579"/>
      <c r="P62" s="579"/>
      <c r="Q62" s="579"/>
      <c r="R62" s="579"/>
      <c r="S62" s="579"/>
      <c r="T62" s="672"/>
      <c r="U62" s="39"/>
      <c r="V62" s="33"/>
      <c r="W62" s="34"/>
      <c r="X62" s="554"/>
      <c r="Y62" s="555"/>
      <c r="Z62" s="555"/>
      <c r="AA62" s="555"/>
      <c r="AB62" s="555"/>
      <c r="AC62" s="555"/>
      <c r="AD62" s="555"/>
      <c r="AE62" s="555"/>
      <c r="AF62" s="555"/>
      <c r="AG62" s="555"/>
      <c r="AH62" s="555"/>
      <c r="AI62" s="555"/>
      <c r="AJ62" s="555"/>
      <c r="AK62" s="555"/>
      <c r="AL62" s="555"/>
      <c r="AM62" s="555"/>
      <c r="AN62" s="555"/>
      <c r="AO62" s="555"/>
      <c r="AP62" s="555"/>
      <c r="AQ62" s="556"/>
      <c r="AR62" s="670"/>
      <c r="AS62" s="473"/>
      <c r="AT62" s="473"/>
      <c r="AU62" s="473"/>
      <c r="AV62" s="473"/>
      <c r="AW62" s="473"/>
      <c r="AX62" s="473"/>
      <c r="AY62" s="473"/>
      <c r="AZ62" s="473"/>
      <c r="BA62" s="482"/>
      <c r="BB62" s="482"/>
      <c r="BC62" s="506"/>
      <c r="BD62" s="30"/>
      <c r="BE62" s="30"/>
      <c r="BF62" s="30"/>
      <c r="BK62" s="31"/>
      <c r="BL62" s="32"/>
      <c r="BM62" s="44"/>
      <c r="BN62" s="671" t="s">
        <v>128</v>
      </c>
      <c r="BO62" s="579"/>
      <c r="BP62" s="579"/>
      <c r="BQ62" s="579"/>
      <c r="BR62" s="579"/>
      <c r="BS62" s="579"/>
      <c r="BT62" s="579"/>
      <c r="BU62" s="579"/>
      <c r="BV62" s="579"/>
      <c r="BW62" s="579"/>
      <c r="BX62" s="579"/>
      <c r="BY62" s="579"/>
      <c r="BZ62" s="579"/>
      <c r="CA62" s="579"/>
      <c r="CB62" s="579"/>
      <c r="CC62" s="579"/>
      <c r="CD62" s="672"/>
      <c r="CE62" s="39"/>
      <c r="CF62" s="33"/>
      <c r="CG62" s="34"/>
      <c r="CH62" s="554"/>
      <c r="CI62" s="555"/>
      <c r="CJ62" s="555"/>
      <c r="CK62" s="555"/>
      <c r="CL62" s="555"/>
      <c r="CM62" s="555"/>
      <c r="CN62" s="555"/>
      <c r="CO62" s="555"/>
      <c r="CP62" s="555"/>
      <c r="CQ62" s="555"/>
      <c r="CR62" s="555"/>
      <c r="CS62" s="555"/>
      <c r="CT62" s="555"/>
      <c r="CU62" s="555"/>
      <c r="CV62" s="555"/>
      <c r="CW62" s="555"/>
      <c r="CX62" s="555"/>
      <c r="CY62" s="555"/>
      <c r="CZ62" s="555"/>
      <c r="DA62" s="556"/>
      <c r="DB62" s="670"/>
      <c r="DC62" s="473"/>
      <c r="DD62" s="473"/>
      <c r="DE62" s="473"/>
      <c r="DF62" s="473"/>
      <c r="DG62" s="473"/>
      <c r="DH62" s="473"/>
      <c r="DI62" s="473"/>
      <c r="DJ62" s="473"/>
      <c r="DK62" s="482"/>
      <c r="DL62" s="482"/>
      <c r="DM62" s="506"/>
    </row>
    <row r="63" spans="1:117" ht="7.5" customHeight="1" thickBot="1">
      <c r="A63" s="31"/>
      <c r="B63" s="32"/>
      <c r="C63" s="44"/>
      <c r="D63" s="673"/>
      <c r="E63" s="674"/>
      <c r="F63" s="674"/>
      <c r="G63" s="674"/>
      <c r="H63" s="674"/>
      <c r="I63" s="674"/>
      <c r="J63" s="674"/>
      <c r="K63" s="674"/>
      <c r="L63" s="674"/>
      <c r="M63" s="674"/>
      <c r="N63" s="674"/>
      <c r="O63" s="674"/>
      <c r="P63" s="674"/>
      <c r="Q63" s="674"/>
      <c r="R63" s="674"/>
      <c r="S63" s="674"/>
      <c r="T63" s="675"/>
      <c r="U63" s="39"/>
      <c r="V63" s="33"/>
      <c r="W63" s="34"/>
      <c r="X63" s="45"/>
      <c r="Y63" s="676" t="s">
        <v>129</v>
      </c>
      <c r="Z63" s="676"/>
      <c r="AA63" s="676"/>
      <c r="AB63" s="676"/>
      <c r="AC63" s="676"/>
      <c r="AD63" s="676"/>
      <c r="AE63" s="676"/>
      <c r="AF63" s="676"/>
      <c r="AG63" s="676"/>
      <c r="AH63" s="676"/>
      <c r="AI63" s="676"/>
      <c r="AJ63" s="676"/>
      <c r="AK63" s="676"/>
      <c r="AL63" s="676"/>
      <c r="AM63" s="676"/>
      <c r="AN63" s="676"/>
      <c r="AO63" s="678" t="s">
        <v>130</v>
      </c>
      <c r="AP63" s="678"/>
      <c r="AQ63" s="679"/>
      <c r="AR63" s="669"/>
      <c r="AS63" s="472"/>
      <c r="AT63" s="472"/>
      <c r="AU63" s="472"/>
      <c r="AV63" s="472"/>
      <c r="AW63" s="472"/>
      <c r="AX63" s="472"/>
      <c r="AY63" s="472"/>
      <c r="AZ63" s="472"/>
      <c r="BA63" s="481" t="s">
        <v>126</v>
      </c>
      <c r="BB63" s="481"/>
      <c r="BC63" s="565"/>
      <c r="BD63" s="30"/>
      <c r="BE63" s="30"/>
      <c r="BF63" s="30"/>
      <c r="BK63" s="31"/>
      <c r="BL63" s="32"/>
      <c r="BM63" s="44"/>
      <c r="BN63" s="673"/>
      <c r="BO63" s="674"/>
      <c r="BP63" s="674"/>
      <c r="BQ63" s="674"/>
      <c r="BR63" s="674"/>
      <c r="BS63" s="674"/>
      <c r="BT63" s="674"/>
      <c r="BU63" s="674"/>
      <c r="BV63" s="674"/>
      <c r="BW63" s="674"/>
      <c r="BX63" s="674"/>
      <c r="BY63" s="674"/>
      <c r="BZ63" s="674"/>
      <c r="CA63" s="674"/>
      <c r="CB63" s="674"/>
      <c r="CC63" s="674"/>
      <c r="CD63" s="675"/>
      <c r="CE63" s="39"/>
      <c r="CF63" s="33"/>
      <c r="CG63" s="34"/>
      <c r="CH63" s="45"/>
      <c r="CI63" s="676" t="s">
        <v>129</v>
      </c>
      <c r="CJ63" s="676"/>
      <c r="CK63" s="676"/>
      <c r="CL63" s="676"/>
      <c r="CM63" s="676"/>
      <c r="CN63" s="676"/>
      <c r="CO63" s="676"/>
      <c r="CP63" s="676"/>
      <c r="CQ63" s="676"/>
      <c r="CR63" s="676"/>
      <c r="CS63" s="676"/>
      <c r="CT63" s="676"/>
      <c r="CU63" s="676"/>
      <c r="CV63" s="676"/>
      <c r="CW63" s="676"/>
      <c r="CX63" s="676"/>
      <c r="CY63" s="678" t="s">
        <v>130</v>
      </c>
      <c r="CZ63" s="678"/>
      <c r="DA63" s="679"/>
      <c r="DB63" s="669"/>
      <c r="DC63" s="472"/>
      <c r="DD63" s="472"/>
      <c r="DE63" s="472"/>
      <c r="DF63" s="472"/>
      <c r="DG63" s="472"/>
      <c r="DH63" s="472"/>
      <c r="DI63" s="472"/>
      <c r="DJ63" s="472"/>
      <c r="DK63" s="481" t="s">
        <v>126</v>
      </c>
      <c r="DL63" s="481"/>
      <c r="DM63" s="565"/>
    </row>
    <row r="64" spans="1:117" ht="7.5" customHeight="1">
      <c r="A64" s="31"/>
      <c r="B64" s="32"/>
      <c r="C64" s="44"/>
      <c r="D64" s="680" t="s">
        <v>131</v>
      </c>
      <c r="E64" s="681"/>
      <c r="F64" s="681"/>
      <c r="G64" s="681"/>
      <c r="H64" s="681"/>
      <c r="I64" s="681"/>
      <c r="J64" s="681"/>
      <c r="K64" s="681"/>
      <c r="L64" s="681"/>
      <c r="M64" s="681"/>
      <c r="N64" s="681"/>
      <c r="O64" s="681"/>
      <c r="P64" s="681"/>
      <c r="Q64" s="681"/>
      <c r="R64" s="681"/>
      <c r="S64" s="681"/>
      <c r="T64" s="682"/>
      <c r="U64" s="39"/>
      <c r="V64" s="33"/>
      <c r="W64" s="34"/>
      <c r="X64" s="46"/>
      <c r="Y64" s="677"/>
      <c r="Z64" s="677"/>
      <c r="AA64" s="677"/>
      <c r="AB64" s="677"/>
      <c r="AC64" s="677"/>
      <c r="AD64" s="677"/>
      <c r="AE64" s="677"/>
      <c r="AF64" s="677"/>
      <c r="AG64" s="677"/>
      <c r="AH64" s="677"/>
      <c r="AI64" s="677"/>
      <c r="AJ64" s="677"/>
      <c r="AK64" s="677"/>
      <c r="AL64" s="677"/>
      <c r="AM64" s="677"/>
      <c r="AN64" s="677"/>
      <c r="AO64" s="485"/>
      <c r="AP64" s="485"/>
      <c r="AQ64" s="486"/>
      <c r="AR64" s="670"/>
      <c r="AS64" s="473"/>
      <c r="AT64" s="473"/>
      <c r="AU64" s="473"/>
      <c r="AV64" s="473"/>
      <c r="AW64" s="473"/>
      <c r="AX64" s="473"/>
      <c r="AY64" s="473"/>
      <c r="AZ64" s="473"/>
      <c r="BA64" s="482"/>
      <c r="BB64" s="482"/>
      <c r="BC64" s="506"/>
      <c r="BD64" s="30"/>
      <c r="BE64" s="30"/>
      <c r="BF64" s="30"/>
      <c r="BK64" s="31"/>
      <c r="BL64" s="32"/>
      <c r="BM64" s="44"/>
      <c r="BN64" s="680" t="s">
        <v>131</v>
      </c>
      <c r="BO64" s="681"/>
      <c r="BP64" s="681"/>
      <c r="BQ64" s="681"/>
      <c r="BR64" s="681"/>
      <c r="BS64" s="681"/>
      <c r="BT64" s="681"/>
      <c r="BU64" s="681"/>
      <c r="BV64" s="681"/>
      <c r="BW64" s="681"/>
      <c r="BX64" s="681"/>
      <c r="BY64" s="681"/>
      <c r="BZ64" s="681"/>
      <c r="CA64" s="681"/>
      <c r="CB64" s="681"/>
      <c r="CC64" s="681"/>
      <c r="CD64" s="682"/>
      <c r="CE64" s="39"/>
      <c r="CF64" s="33"/>
      <c r="CG64" s="34"/>
      <c r="CH64" s="46"/>
      <c r="CI64" s="677"/>
      <c r="CJ64" s="677"/>
      <c r="CK64" s="677"/>
      <c r="CL64" s="677"/>
      <c r="CM64" s="677"/>
      <c r="CN64" s="677"/>
      <c r="CO64" s="677"/>
      <c r="CP64" s="677"/>
      <c r="CQ64" s="677"/>
      <c r="CR64" s="677"/>
      <c r="CS64" s="677"/>
      <c r="CT64" s="677"/>
      <c r="CU64" s="677"/>
      <c r="CV64" s="677"/>
      <c r="CW64" s="677"/>
      <c r="CX64" s="677"/>
      <c r="CY64" s="485"/>
      <c r="CZ64" s="485"/>
      <c r="DA64" s="486"/>
      <c r="DB64" s="670"/>
      <c r="DC64" s="473"/>
      <c r="DD64" s="473"/>
      <c r="DE64" s="473"/>
      <c r="DF64" s="473"/>
      <c r="DG64" s="473"/>
      <c r="DH64" s="473"/>
      <c r="DI64" s="473"/>
      <c r="DJ64" s="473"/>
      <c r="DK64" s="482"/>
      <c r="DL64" s="482"/>
      <c r="DM64" s="506"/>
    </row>
    <row r="65" spans="1:117" ht="7.5" customHeight="1">
      <c r="A65" s="31"/>
      <c r="B65" s="32"/>
      <c r="C65" s="44"/>
      <c r="D65" s="683"/>
      <c r="E65" s="684"/>
      <c r="F65" s="684"/>
      <c r="G65" s="684"/>
      <c r="H65" s="684"/>
      <c r="I65" s="684"/>
      <c r="J65" s="684"/>
      <c r="K65" s="684"/>
      <c r="L65" s="684"/>
      <c r="M65" s="684"/>
      <c r="N65" s="684"/>
      <c r="O65" s="684"/>
      <c r="P65" s="684"/>
      <c r="Q65" s="684"/>
      <c r="R65" s="684"/>
      <c r="S65" s="684"/>
      <c r="T65" s="685"/>
      <c r="U65" s="39"/>
      <c r="V65" s="33"/>
      <c r="W65" s="34"/>
      <c r="X65" s="641" t="s">
        <v>132</v>
      </c>
      <c r="Y65" s="642"/>
      <c r="Z65" s="642"/>
      <c r="AA65" s="642"/>
      <c r="AB65" s="642"/>
      <c r="AC65" s="642"/>
      <c r="AD65" s="642"/>
      <c r="AE65" s="642"/>
      <c r="AF65" s="642"/>
      <c r="AG65" s="642"/>
      <c r="AH65" s="642"/>
      <c r="AI65" s="642"/>
      <c r="AJ65" s="642"/>
      <c r="AK65" s="642"/>
      <c r="AL65" s="642"/>
      <c r="AM65" s="642"/>
      <c r="AN65" s="642"/>
      <c r="AO65" s="642"/>
      <c r="AP65" s="642"/>
      <c r="AQ65" s="642"/>
      <c r="AR65" s="645"/>
      <c r="AS65" s="646"/>
      <c r="AT65" s="646"/>
      <c r="AU65" s="646"/>
      <c r="AV65" s="646"/>
      <c r="AW65" s="646"/>
      <c r="AX65" s="647"/>
      <c r="AY65" s="647"/>
      <c r="AZ65" s="647"/>
      <c r="BA65" s="651" t="s">
        <v>133</v>
      </c>
      <c r="BB65" s="651"/>
      <c r="BC65" s="652"/>
      <c r="BD65" s="30"/>
      <c r="BE65" s="30"/>
      <c r="BF65" s="30"/>
      <c r="BK65" s="31"/>
      <c r="BL65" s="32"/>
      <c r="BM65" s="44"/>
      <c r="BN65" s="683"/>
      <c r="BO65" s="684"/>
      <c r="BP65" s="684"/>
      <c r="BQ65" s="684"/>
      <c r="BR65" s="684"/>
      <c r="BS65" s="684"/>
      <c r="BT65" s="684"/>
      <c r="BU65" s="684"/>
      <c r="BV65" s="684"/>
      <c r="BW65" s="684"/>
      <c r="BX65" s="684"/>
      <c r="BY65" s="684"/>
      <c r="BZ65" s="684"/>
      <c r="CA65" s="684"/>
      <c r="CB65" s="684"/>
      <c r="CC65" s="684"/>
      <c r="CD65" s="685"/>
      <c r="CE65" s="39"/>
      <c r="CF65" s="33"/>
      <c r="CG65" s="34"/>
      <c r="CH65" s="641" t="s">
        <v>132</v>
      </c>
      <c r="CI65" s="642"/>
      <c r="CJ65" s="642"/>
      <c r="CK65" s="642"/>
      <c r="CL65" s="642"/>
      <c r="CM65" s="642"/>
      <c r="CN65" s="642"/>
      <c r="CO65" s="642"/>
      <c r="CP65" s="642"/>
      <c r="CQ65" s="642"/>
      <c r="CR65" s="642"/>
      <c r="CS65" s="642"/>
      <c r="CT65" s="642"/>
      <c r="CU65" s="642"/>
      <c r="CV65" s="642"/>
      <c r="CW65" s="642"/>
      <c r="CX65" s="642"/>
      <c r="CY65" s="642"/>
      <c r="CZ65" s="642"/>
      <c r="DA65" s="642"/>
      <c r="DB65" s="645"/>
      <c r="DC65" s="646"/>
      <c r="DD65" s="646"/>
      <c r="DE65" s="646"/>
      <c r="DF65" s="646"/>
      <c r="DG65" s="646"/>
      <c r="DH65" s="647"/>
      <c r="DI65" s="647"/>
      <c r="DJ65" s="647"/>
      <c r="DK65" s="651" t="s">
        <v>133</v>
      </c>
      <c r="DL65" s="651"/>
      <c r="DM65" s="652"/>
    </row>
    <row r="66" spans="1:117" ht="7.5" customHeight="1">
      <c r="A66" s="31"/>
      <c r="B66" s="32"/>
      <c r="C66" s="44"/>
      <c r="D66" s="655" t="s">
        <v>134</v>
      </c>
      <c r="E66" s="656"/>
      <c r="F66" s="656"/>
      <c r="G66" s="656"/>
      <c r="H66" s="656"/>
      <c r="I66" s="656"/>
      <c r="J66" s="656"/>
      <c r="K66" s="656"/>
      <c r="L66" s="656"/>
      <c r="M66" s="656"/>
      <c r="N66" s="656"/>
      <c r="O66" s="656"/>
      <c r="P66" s="656"/>
      <c r="Q66" s="656"/>
      <c r="R66" s="656"/>
      <c r="S66" s="656"/>
      <c r="T66" s="657"/>
      <c r="U66" s="39"/>
      <c r="V66" s="33"/>
      <c r="W66" s="34"/>
      <c r="X66" s="643"/>
      <c r="Y66" s="644"/>
      <c r="Z66" s="644"/>
      <c r="AA66" s="644"/>
      <c r="AB66" s="644"/>
      <c r="AC66" s="644"/>
      <c r="AD66" s="644"/>
      <c r="AE66" s="644"/>
      <c r="AF66" s="644"/>
      <c r="AG66" s="644"/>
      <c r="AH66" s="644"/>
      <c r="AI66" s="644"/>
      <c r="AJ66" s="644"/>
      <c r="AK66" s="644"/>
      <c r="AL66" s="644"/>
      <c r="AM66" s="644"/>
      <c r="AN66" s="644"/>
      <c r="AO66" s="644"/>
      <c r="AP66" s="644"/>
      <c r="AQ66" s="644"/>
      <c r="AR66" s="648"/>
      <c r="AS66" s="649"/>
      <c r="AT66" s="649"/>
      <c r="AU66" s="649"/>
      <c r="AV66" s="649"/>
      <c r="AW66" s="649"/>
      <c r="AX66" s="650"/>
      <c r="AY66" s="650"/>
      <c r="AZ66" s="650"/>
      <c r="BA66" s="653"/>
      <c r="BB66" s="653"/>
      <c r="BC66" s="654"/>
      <c r="BD66" s="30"/>
      <c r="BE66" s="30"/>
      <c r="BF66" s="30"/>
      <c r="BK66" s="31"/>
      <c r="BL66" s="32"/>
      <c r="BM66" s="44"/>
      <c r="BN66" s="655" t="s">
        <v>134</v>
      </c>
      <c r="BO66" s="656"/>
      <c r="BP66" s="656"/>
      <c r="BQ66" s="656"/>
      <c r="BR66" s="656"/>
      <c r="BS66" s="656"/>
      <c r="BT66" s="656"/>
      <c r="BU66" s="656"/>
      <c r="BV66" s="656"/>
      <c r="BW66" s="656"/>
      <c r="BX66" s="656"/>
      <c r="BY66" s="656"/>
      <c r="BZ66" s="656"/>
      <c r="CA66" s="656"/>
      <c r="CB66" s="656"/>
      <c r="CC66" s="656"/>
      <c r="CD66" s="657"/>
      <c r="CE66" s="39"/>
      <c r="CF66" s="33"/>
      <c r="CG66" s="34"/>
      <c r="CH66" s="643"/>
      <c r="CI66" s="644"/>
      <c r="CJ66" s="644"/>
      <c r="CK66" s="644"/>
      <c r="CL66" s="644"/>
      <c r="CM66" s="644"/>
      <c r="CN66" s="644"/>
      <c r="CO66" s="644"/>
      <c r="CP66" s="644"/>
      <c r="CQ66" s="644"/>
      <c r="CR66" s="644"/>
      <c r="CS66" s="644"/>
      <c r="CT66" s="644"/>
      <c r="CU66" s="644"/>
      <c r="CV66" s="644"/>
      <c r="CW66" s="644"/>
      <c r="CX66" s="644"/>
      <c r="CY66" s="644"/>
      <c r="CZ66" s="644"/>
      <c r="DA66" s="644"/>
      <c r="DB66" s="648"/>
      <c r="DC66" s="649"/>
      <c r="DD66" s="649"/>
      <c r="DE66" s="649"/>
      <c r="DF66" s="649"/>
      <c r="DG66" s="649"/>
      <c r="DH66" s="650"/>
      <c r="DI66" s="650"/>
      <c r="DJ66" s="650"/>
      <c r="DK66" s="653"/>
      <c r="DL66" s="653"/>
      <c r="DM66" s="654"/>
    </row>
    <row r="67" spans="1:117" ht="7.5" customHeight="1">
      <c r="A67" s="31"/>
      <c r="B67" s="32"/>
      <c r="C67" s="44"/>
      <c r="D67" s="658"/>
      <c r="E67" s="659"/>
      <c r="F67" s="659"/>
      <c r="G67" s="659"/>
      <c r="H67" s="659"/>
      <c r="I67" s="659"/>
      <c r="J67" s="659"/>
      <c r="K67" s="659"/>
      <c r="L67" s="659"/>
      <c r="M67" s="659"/>
      <c r="N67" s="659"/>
      <c r="O67" s="659"/>
      <c r="P67" s="659"/>
      <c r="Q67" s="659"/>
      <c r="R67" s="659"/>
      <c r="S67" s="659"/>
      <c r="T67" s="660"/>
      <c r="U67" s="39"/>
      <c r="V67" s="33"/>
      <c r="W67" s="34"/>
      <c r="X67" s="661" t="s">
        <v>135</v>
      </c>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2"/>
      <c r="AY67" s="662"/>
      <c r="AZ67" s="662"/>
      <c r="BA67" s="662"/>
      <c r="BB67" s="662"/>
      <c r="BC67" s="663"/>
      <c r="BD67" s="30"/>
      <c r="BE67" s="30"/>
      <c r="BF67" s="30"/>
      <c r="BK67" s="31"/>
      <c r="BL67" s="32"/>
      <c r="BM67" s="44"/>
      <c r="BN67" s="658"/>
      <c r="BO67" s="659"/>
      <c r="BP67" s="659"/>
      <c r="BQ67" s="659"/>
      <c r="BR67" s="659"/>
      <c r="BS67" s="659"/>
      <c r="BT67" s="659"/>
      <c r="BU67" s="659"/>
      <c r="BV67" s="659"/>
      <c r="BW67" s="659"/>
      <c r="BX67" s="659"/>
      <c r="BY67" s="659"/>
      <c r="BZ67" s="659"/>
      <c r="CA67" s="659"/>
      <c r="CB67" s="659"/>
      <c r="CC67" s="659"/>
      <c r="CD67" s="660"/>
      <c r="CE67" s="39"/>
      <c r="CF67" s="33"/>
      <c r="CG67" s="34"/>
      <c r="CH67" s="661" t="s">
        <v>135</v>
      </c>
      <c r="CI67" s="662"/>
      <c r="CJ67" s="662"/>
      <c r="CK67" s="662"/>
      <c r="CL67" s="662"/>
      <c r="CM67" s="662"/>
      <c r="CN67" s="662"/>
      <c r="CO67" s="662"/>
      <c r="CP67" s="662"/>
      <c r="CQ67" s="662"/>
      <c r="CR67" s="662"/>
      <c r="CS67" s="662"/>
      <c r="CT67" s="662"/>
      <c r="CU67" s="662"/>
      <c r="CV67" s="662"/>
      <c r="CW67" s="662"/>
      <c r="CX67" s="662"/>
      <c r="CY67" s="662"/>
      <c r="CZ67" s="662"/>
      <c r="DA67" s="662"/>
      <c r="DB67" s="662"/>
      <c r="DC67" s="662"/>
      <c r="DD67" s="662"/>
      <c r="DE67" s="662"/>
      <c r="DF67" s="662"/>
      <c r="DG67" s="662"/>
      <c r="DH67" s="662"/>
      <c r="DI67" s="662"/>
      <c r="DJ67" s="662"/>
      <c r="DK67" s="662"/>
      <c r="DL67" s="662"/>
      <c r="DM67" s="663"/>
    </row>
    <row r="68" spans="1:117" ht="7.5" customHeight="1">
      <c r="A68" s="31"/>
      <c r="B68" s="32"/>
      <c r="C68" s="44"/>
      <c r="D68" s="610" t="s">
        <v>136</v>
      </c>
      <c r="E68" s="611"/>
      <c r="F68" s="611"/>
      <c r="G68" s="611"/>
      <c r="H68" s="611"/>
      <c r="I68" s="611"/>
      <c r="J68" s="667" t="s">
        <v>137</v>
      </c>
      <c r="K68" s="667"/>
      <c r="L68" s="667"/>
      <c r="M68" s="667"/>
      <c r="N68" s="667"/>
      <c r="O68" s="667"/>
      <c r="P68" s="667"/>
      <c r="Q68" s="667"/>
      <c r="R68" s="667"/>
      <c r="S68" s="667"/>
      <c r="T68" s="668"/>
      <c r="U68" s="39"/>
      <c r="V68" s="33"/>
      <c r="W68" s="34"/>
      <c r="X68" s="664"/>
      <c r="Y68" s="665"/>
      <c r="Z68" s="665"/>
      <c r="AA68" s="665"/>
      <c r="AB68" s="665"/>
      <c r="AC68" s="665"/>
      <c r="AD68" s="665"/>
      <c r="AE68" s="665"/>
      <c r="AF68" s="665"/>
      <c r="AG68" s="665"/>
      <c r="AH68" s="665"/>
      <c r="AI68" s="665"/>
      <c r="AJ68" s="665"/>
      <c r="AK68" s="665"/>
      <c r="AL68" s="665"/>
      <c r="AM68" s="665"/>
      <c r="AN68" s="665"/>
      <c r="AO68" s="665"/>
      <c r="AP68" s="665"/>
      <c r="AQ68" s="665"/>
      <c r="AR68" s="665"/>
      <c r="AS68" s="665"/>
      <c r="AT68" s="665"/>
      <c r="AU68" s="665"/>
      <c r="AV68" s="665"/>
      <c r="AW68" s="665"/>
      <c r="AX68" s="665"/>
      <c r="AY68" s="665"/>
      <c r="AZ68" s="665"/>
      <c r="BA68" s="665"/>
      <c r="BB68" s="665"/>
      <c r="BC68" s="666"/>
      <c r="BD68" s="30"/>
      <c r="BE68" s="30"/>
      <c r="BF68" s="30"/>
      <c r="BK68" s="31"/>
      <c r="BL68" s="32"/>
      <c r="BM68" s="44"/>
      <c r="BN68" s="610" t="s">
        <v>136</v>
      </c>
      <c r="BO68" s="611"/>
      <c r="BP68" s="611"/>
      <c r="BQ68" s="611"/>
      <c r="BR68" s="611"/>
      <c r="BS68" s="611"/>
      <c r="BT68" s="667" t="s">
        <v>137</v>
      </c>
      <c r="BU68" s="667"/>
      <c r="BV68" s="667"/>
      <c r="BW68" s="667"/>
      <c r="BX68" s="667"/>
      <c r="BY68" s="667"/>
      <c r="BZ68" s="667"/>
      <c r="CA68" s="667"/>
      <c r="CB68" s="667"/>
      <c r="CC68" s="667"/>
      <c r="CD68" s="668"/>
      <c r="CE68" s="39"/>
      <c r="CF68" s="33"/>
      <c r="CG68" s="34"/>
      <c r="CH68" s="664"/>
      <c r="CI68" s="665"/>
      <c r="CJ68" s="665"/>
      <c r="CK68" s="665"/>
      <c r="CL68" s="665"/>
      <c r="CM68" s="665"/>
      <c r="CN68" s="665"/>
      <c r="CO68" s="665"/>
      <c r="CP68" s="665"/>
      <c r="CQ68" s="665"/>
      <c r="CR68" s="665"/>
      <c r="CS68" s="665"/>
      <c r="CT68" s="665"/>
      <c r="CU68" s="665"/>
      <c r="CV68" s="665"/>
      <c r="CW68" s="665"/>
      <c r="CX68" s="665"/>
      <c r="CY68" s="665"/>
      <c r="CZ68" s="665"/>
      <c r="DA68" s="665"/>
      <c r="DB68" s="665"/>
      <c r="DC68" s="665"/>
      <c r="DD68" s="665"/>
      <c r="DE68" s="665"/>
      <c r="DF68" s="665"/>
      <c r="DG68" s="665"/>
      <c r="DH68" s="665"/>
      <c r="DI68" s="665"/>
      <c r="DJ68" s="665"/>
      <c r="DK68" s="665"/>
      <c r="DL68" s="665"/>
      <c r="DM68" s="666"/>
    </row>
    <row r="69" spans="1:117" ht="7.5" customHeight="1">
      <c r="A69" s="31"/>
      <c r="B69" s="32"/>
      <c r="C69" s="44"/>
      <c r="D69" s="610"/>
      <c r="E69" s="611"/>
      <c r="F69" s="611"/>
      <c r="G69" s="611"/>
      <c r="H69" s="611"/>
      <c r="I69" s="611"/>
      <c r="J69" s="667"/>
      <c r="K69" s="667"/>
      <c r="L69" s="667"/>
      <c r="M69" s="667"/>
      <c r="N69" s="667"/>
      <c r="O69" s="667"/>
      <c r="P69" s="667"/>
      <c r="Q69" s="667"/>
      <c r="R69" s="667"/>
      <c r="S69" s="667"/>
      <c r="T69" s="668"/>
      <c r="U69" s="39"/>
      <c r="V69" s="33"/>
      <c r="W69" s="34"/>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4"/>
      <c r="BD69" s="30"/>
      <c r="BE69" s="30"/>
      <c r="BF69" s="30"/>
      <c r="BK69" s="31"/>
      <c r="BL69" s="32"/>
      <c r="BM69" s="44"/>
      <c r="BN69" s="610"/>
      <c r="BO69" s="611"/>
      <c r="BP69" s="611"/>
      <c r="BQ69" s="611"/>
      <c r="BR69" s="611"/>
      <c r="BS69" s="611"/>
      <c r="BT69" s="667"/>
      <c r="BU69" s="667"/>
      <c r="BV69" s="667"/>
      <c r="BW69" s="667"/>
      <c r="BX69" s="667"/>
      <c r="BY69" s="667"/>
      <c r="BZ69" s="667"/>
      <c r="CA69" s="667"/>
      <c r="CB69" s="667"/>
      <c r="CC69" s="667"/>
      <c r="CD69" s="668"/>
      <c r="CE69" s="39"/>
      <c r="CF69" s="33"/>
      <c r="CG69" s="34"/>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4"/>
    </row>
    <row r="70" spans="1:117" ht="7.5" customHeight="1">
      <c r="A70" s="31"/>
      <c r="B70" s="32"/>
      <c r="C70" s="44"/>
      <c r="D70" s="610" t="s">
        <v>138</v>
      </c>
      <c r="E70" s="611"/>
      <c r="F70" s="611"/>
      <c r="G70" s="611"/>
      <c r="H70" s="611"/>
      <c r="I70" s="611"/>
      <c r="J70" s="612"/>
      <c r="K70" s="613"/>
      <c r="L70" s="613"/>
      <c r="M70" s="613" t="s">
        <v>139</v>
      </c>
      <c r="N70" s="613"/>
      <c r="O70" s="613"/>
      <c r="P70" s="613"/>
      <c r="Q70" s="613"/>
      <c r="R70" s="613"/>
      <c r="S70" s="613" t="s">
        <v>140</v>
      </c>
      <c r="T70" s="615"/>
      <c r="U70" s="39"/>
      <c r="V70" s="33"/>
      <c r="W70" s="34"/>
      <c r="X70" s="35"/>
      <c r="Y70" s="461" t="s">
        <v>141</v>
      </c>
      <c r="Z70" s="461"/>
      <c r="AA70" s="461"/>
      <c r="AB70" s="461"/>
      <c r="AC70" s="461"/>
      <c r="AD70" s="461"/>
      <c r="AE70" s="461"/>
      <c r="AF70" s="461"/>
      <c r="AG70" s="461"/>
      <c r="AH70" s="461"/>
      <c r="AI70" s="461"/>
      <c r="AJ70" s="461"/>
      <c r="AK70" s="489" t="s">
        <v>142</v>
      </c>
      <c r="AL70" s="489"/>
      <c r="AM70" s="489"/>
      <c r="AN70" s="489"/>
      <c r="AO70" s="489" t="s">
        <v>113</v>
      </c>
      <c r="AP70" s="489"/>
      <c r="AQ70" s="489"/>
      <c r="AR70" s="551" t="s">
        <v>143</v>
      </c>
      <c r="AS70" s="552"/>
      <c r="AT70" s="552"/>
      <c r="AU70" s="552"/>
      <c r="AV70" s="552"/>
      <c r="AW70" s="552"/>
      <c r="AX70" s="552"/>
      <c r="AY70" s="552"/>
      <c r="AZ70" s="552"/>
      <c r="BA70" s="552"/>
      <c r="BB70" s="553"/>
      <c r="BC70" s="34"/>
      <c r="BD70" s="47"/>
      <c r="BE70" s="30"/>
      <c r="BF70" s="30"/>
      <c r="BK70" s="31"/>
      <c r="BL70" s="32"/>
      <c r="BM70" s="44"/>
      <c r="BN70" s="610" t="s">
        <v>138</v>
      </c>
      <c r="BO70" s="611"/>
      <c r="BP70" s="611"/>
      <c r="BQ70" s="611"/>
      <c r="BR70" s="611"/>
      <c r="BS70" s="611"/>
      <c r="BT70" s="612"/>
      <c r="BU70" s="613"/>
      <c r="BV70" s="613"/>
      <c r="BW70" s="613" t="s">
        <v>139</v>
      </c>
      <c r="BX70" s="613"/>
      <c r="BY70" s="613"/>
      <c r="BZ70" s="613"/>
      <c r="CA70" s="613"/>
      <c r="CB70" s="613"/>
      <c r="CC70" s="613" t="s">
        <v>140</v>
      </c>
      <c r="CD70" s="615"/>
      <c r="CE70" s="39"/>
      <c r="CF70" s="33"/>
      <c r="CG70" s="34"/>
      <c r="CH70" s="35"/>
      <c r="CI70" s="461" t="s">
        <v>141</v>
      </c>
      <c r="CJ70" s="461"/>
      <c r="CK70" s="461"/>
      <c r="CL70" s="461"/>
      <c r="CM70" s="461"/>
      <c r="CN70" s="461"/>
      <c r="CO70" s="461"/>
      <c r="CP70" s="461"/>
      <c r="CQ70" s="461"/>
      <c r="CR70" s="461"/>
      <c r="CS70" s="461"/>
      <c r="CT70" s="461"/>
      <c r="CU70" s="489" t="s">
        <v>142</v>
      </c>
      <c r="CV70" s="489"/>
      <c r="CW70" s="489"/>
      <c r="CX70" s="489"/>
      <c r="CY70" s="489" t="s">
        <v>113</v>
      </c>
      <c r="CZ70" s="489"/>
      <c r="DA70" s="489"/>
      <c r="DB70" s="551" t="s">
        <v>143</v>
      </c>
      <c r="DC70" s="552"/>
      <c r="DD70" s="552"/>
      <c r="DE70" s="552"/>
      <c r="DF70" s="552"/>
      <c r="DG70" s="552"/>
      <c r="DH70" s="552"/>
      <c r="DI70" s="552"/>
      <c r="DJ70" s="552"/>
      <c r="DK70" s="552"/>
      <c r="DL70" s="553"/>
      <c r="DM70" s="34"/>
    </row>
    <row r="71" spans="1:117" ht="7.5" customHeight="1">
      <c r="A71" s="31"/>
      <c r="B71" s="32"/>
      <c r="C71" s="44"/>
      <c r="D71" s="610"/>
      <c r="E71" s="611"/>
      <c r="F71" s="611"/>
      <c r="G71" s="611"/>
      <c r="H71" s="611"/>
      <c r="I71" s="611"/>
      <c r="J71" s="514"/>
      <c r="K71" s="614"/>
      <c r="L71" s="614"/>
      <c r="M71" s="614"/>
      <c r="N71" s="614"/>
      <c r="O71" s="614"/>
      <c r="P71" s="614"/>
      <c r="Q71" s="614"/>
      <c r="R71" s="614"/>
      <c r="S71" s="614"/>
      <c r="T71" s="616"/>
      <c r="U71" s="39"/>
      <c r="V71" s="33"/>
      <c r="W71" s="34"/>
      <c r="X71" s="35"/>
      <c r="Y71" s="461"/>
      <c r="Z71" s="461"/>
      <c r="AA71" s="461"/>
      <c r="AB71" s="461"/>
      <c r="AC71" s="461"/>
      <c r="AD71" s="461"/>
      <c r="AE71" s="461"/>
      <c r="AF71" s="461"/>
      <c r="AG71" s="461"/>
      <c r="AH71" s="461"/>
      <c r="AI71" s="461"/>
      <c r="AJ71" s="461"/>
      <c r="AK71" s="489"/>
      <c r="AL71" s="489"/>
      <c r="AM71" s="489"/>
      <c r="AN71" s="489"/>
      <c r="AO71" s="489"/>
      <c r="AP71" s="489"/>
      <c r="AQ71" s="489"/>
      <c r="AR71" s="607"/>
      <c r="AS71" s="608"/>
      <c r="AT71" s="608"/>
      <c r="AU71" s="608"/>
      <c r="AV71" s="608"/>
      <c r="AW71" s="608"/>
      <c r="AX71" s="608"/>
      <c r="AY71" s="608"/>
      <c r="AZ71" s="608"/>
      <c r="BA71" s="608"/>
      <c r="BB71" s="609"/>
      <c r="BC71" s="34"/>
      <c r="BD71" s="47"/>
      <c r="BE71" s="30"/>
      <c r="BF71" s="30"/>
      <c r="BK71" s="31"/>
      <c r="BL71" s="32"/>
      <c r="BM71" s="44"/>
      <c r="BN71" s="610"/>
      <c r="BO71" s="611"/>
      <c r="BP71" s="611"/>
      <c r="BQ71" s="611"/>
      <c r="BR71" s="611"/>
      <c r="BS71" s="611"/>
      <c r="BT71" s="514"/>
      <c r="BU71" s="614"/>
      <c r="BV71" s="614"/>
      <c r="BW71" s="614"/>
      <c r="BX71" s="614"/>
      <c r="BY71" s="614"/>
      <c r="BZ71" s="614"/>
      <c r="CA71" s="614"/>
      <c r="CB71" s="614"/>
      <c r="CC71" s="614"/>
      <c r="CD71" s="616"/>
      <c r="CE71" s="39"/>
      <c r="CF71" s="33"/>
      <c r="CG71" s="34"/>
      <c r="CH71" s="35"/>
      <c r="CI71" s="461"/>
      <c r="CJ71" s="461"/>
      <c r="CK71" s="461"/>
      <c r="CL71" s="461"/>
      <c r="CM71" s="461"/>
      <c r="CN71" s="461"/>
      <c r="CO71" s="461"/>
      <c r="CP71" s="461"/>
      <c r="CQ71" s="461"/>
      <c r="CR71" s="461"/>
      <c r="CS71" s="461"/>
      <c r="CT71" s="461"/>
      <c r="CU71" s="489"/>
      <c r="CV71" s="489"/>
      <c r="CW71" s="489"/>
      <c r="CX71" s="489"/>
      <c r="CY71" s="489"/>
      <c r="CZ71" s="489"/>
      <c r="DA71" s="489"/>
      <c r="DB71" s="607"/>
      <c r="DC71" s="608"/>
      <c r="DD71" s="608"/>
      <c r="DE71" s="608"/>
      <c r="DF71" s="608"/>
      <c r="DG71" s="608"/>
      <c r="DH71" s="608"/>
      <c r="DI71" s="608"/>
      <c r="DJ71" s="608"/>
      <c r="DK71" s="608"/>
      <c r="DL71" s="609"/>
      <c r="DM71" s="34"/>
    </row>
    <row r="72" spans="1:117" ht="7.5" customHeight="1">
      <c r="A72" s="31"/>
      <c r="B72" s="32"/>
      <c r="C72" s="44"/>
      <c r="D72" s="610" t="s">
        <v>144</v>
      </c>
      <c r="E72" s="611"/>
      <c r="F72" s="611"/>
      <c r="G72" s="611"/>
      <c r="H72" s="611"/>
      <c r="I72" s="611"/>
      <c r="J72" s="612"/>
      <c r="K72" s="613"/>
      <c r="L72" s="613"/>
      <c r="M72" s="613" t="s">
        <v>145</v>
      </c>
      <c r="N72" s="613"/>
      <c r="O72" s="613"/>
      <c r="P72" s="613"/>
      <c r="Q72" s="613"/>
      <c r="R72" s="613"/>
      <c r="S72" s="613" t="s">
        <v>140</v>
      </c>
      <c r="T72" s="615"/>
      <c r="U72" s="39"/>
      <c r="V72" s="33"/>
      <c r="W72" s="34"/>
      <c r="X72" s="39"/>
      <c r="Y72" s="461"/>
      <c r="Z72" s="461"/>
      <c r="AA72" s="461"/>
      <c r="AB72" s="461"/>
      <c r="AC72" s="461"/>
      <c r="AD72" s="461"/>
      <c r="AE72" s="461"/>
      <c r="AF72" s="461"/>
      <c r="AG72" s="461"/>
      <c r="AH72" s="461"/>
      <c r="AI72" s="461"/>
      <c r="AJ72" s="461"/>
      <c r="AK72" s="489"/>
      <c r="AL72" s="489"/>
      <c r="AM72" s="489"/>
      <c r="AN72" s="489"/>
      <c r="AO72" s="489"/>
      <c r="AP72" s="489"/>
      <c r="AQ72" s="489"/>
      <c r="AR72" s="554"/>
      <c r="AS72" s="555"/>
      <c r="AT72" s="555"/>
      <c r="AU72" s="555"/>
      <c r="AV72" s="555"/>
      <c r="AW72" s="555"/>
      <c r="AX72" s="555"/>
      <c r="AY72" s="555"/>
      <c r="AZ72" s="555"/>
      <c r="BA72" s="555"/>
      <c r="BB72" s="556"/>
      <c r="BC72" s="48"/>
      <c r="BD72" s="47"/>
      <c r="BE72" s="30"/>
      <c r="BF72" s="30"/>
      <c r="BK72" s="31"/>
      <c r="BL72" s="32"/>
      <c r="BM72" s="44"/>
      <c r="BN72" s="610" t="s">
        <v>144</v>
      </c>
      <c r="BO72" s="611"/>
      <c r="BP72" s="611"/>
      <c r="BQ72" s="611"/>
      <c r="BR72" s="611"/>
      <c r="BS72" s="611"/>
      <c r="BT72" s="612"/>
      <c r="BU72" s="613"/>
      <c r="BV72" s="613"/>
      <c r="BW72" s="613" t="s">
        <v>145</v>
      </c>
      <c r="BX72" s="613"/>
      <c r="BY72" s="613"/>
      <c r="BZ72" s="613"/>
      <c r="CA72" s="613"/>
      <c r="CB72" s="613"/>
      <c r="CC72" s="613" t="s">
        <v>140</v>
      </c>
      <c r="CD72" s="615"/>
      <c r="CE72" s="39"/>
      <c r="CF72" s="33"/>
      <c r="CG72" s="34"/>
      <c r="CH72" s="39"/>
      <c r="CI72" s="461"/>
      <c r="CJ72" s="461"/>
      <c r="CK72" s="461"/>
      <c r="CL72" s="461"/>
      <c r="CM72" s="461"/>
      <c r="CN72" s="461"/>
      <c r="CO72" s="461"/>
      <c r="CP72" s="461"/>
      <c r="CQ72" s="461"/>
      <c r="CR72" s="461"/>
      <c r="CS72" s="461"/>
      <c r="CT72" s="461"/>
      <c r="CU72" s="489"/>
      <c r="CV72" s="489"/>
      <c r="CW72" s="489"/>
      <c r="CX72" s="489"/>
      <c r="CY72" s="489"/>
      <c r="CZ72" s="489"/>
      <c r="DA72" s="489"/>
      <c r="DB72" s="554"/>
      <c r="DC72" s="555"/>
      <c r="DD72" s="555"/>
      <c r="DE72" s="555"/>
      <c r="DF72" s="555"/>
      <c r="DG72" s="555"/>
      <c r="DH72" s="555"/>
      <c r="DI72" s="555"/>
      <c r="DJ72" s="555"/>
      <c r="DK72" s="555"/>
      <c r="DL72" s="556"/>
      <c r="DM72" s="48"/>
    </row>
    <row r="73" spans="1:117" ht="7.5" customHeight="1">
      <c r="A73" s="31"/>
      <c r="B73" s="32"/>
      <c r="C73" s="44"/>
      <c r="D73" s="610"/>
      <c r="E73" s="611"/>
      <c r="F73" s="611"/>
      <c r="G73" s="611"/>
      <c r="H73" s="611"/>
      <c r="I73" s="611"/>
      <c r="J73" s="514"/>
      <c r="K73" s="614"/>
      <c r="L73" s="614"/>
      <c r="M73" s="614"/>
      <c r="N73" s="614"/>
      <c r="O73" s="614"/>
      <c r="P73" s="614"/>
      <c r="Q73" s="614"/>
      <c r="R73" s="614"/>
      <c r="S73" s="614"/>
      <c r="T73" s="616"/>
      <c r="U73" s="39"/>
      <c r="V73" s="33"/>
      <c r="W73" s="34"/>
      <c r="X73" s="39"/>
      <c r="Y73" s="617" t="s">
        <v>146</v>
      </c>
      <c r="Z73" s="618"/>
      <c r="AA73" s="619"/>
      <c r="AB73" s="489" t="s">
        <v>147</v>
      </c>
      <c r="AC73" s="489"/>
      <c r="AD73" s="489"/>
      <c r="AE73" s="489"/>
      <c r="AF73" s="489"/>
      <c r="AG73" s="489"/>
      <c r="AH73" s="489"/>
      <c r="AI73" s="489"/>
      <c r="AJ73" s="489"/>
      <c r="AK73" s="595"/>
      <c r="AL73" s="463"/>
      <c r="AM73" s="463"/>
      <c r="AN73" s="464"/>
      <c r="AO73" s="626">
        <v>1</v>
      </c>
      <c r="AP73" s="627"/>
      <c r="AQ73" s="628"/>
      <c r="AR73" s="559">
        <f>ROUND(AK73*AO73,3)</f>
        <v>0</v>
      </c>
      <c r="AS73" s="560"/>
      <c r="AT73" s="560"/>
      <c r="AU73" s="560"/>
      <c r="AV73" s="560"/>
      <c r="AW73" s="560"/>
      <c r="AX73" s="560"/>
      <c r="AY73" s="560"/>
      <c r="AZ73" s="481" t="s">
        <v>148</v>
      </c>
      <c r="BA73" s="481"/>
      <c r="BB73" s="565"/>
      <c r="BC73" s="48"/>
      <c r="BD73" s="47"/>
      <c r="BE73" s="30"/>
      <c r="BF73" s="30"/>
      <c r="BK73" s="31"/>
      <c r="BL73" s="32"/>
      <c r="BM73" s="44"/>
      <c r="BN73" s="610"/>
      <c r="BO73" s="611"/>
      <c r="BP73" s="611"/>
      <c r="BQ73" s="611"/>
      <c r="BR73" s="611"/>
      <c r="BS73" s="611"/>
      <c r="BT73" s="514"/>
      <c r="BU73" s="614"/>
      <c r="BV73" s="614"/>
      <c r="BW73" s="614"/>
      <c r="BX73" s="614"/>
      <c r="BY73" s="614"/>
      <c r="BZ73" s="614"/>
      <c r="CA73" s="614"/>
      <c r="CB73" s="614"/>
      <c r="CC73" s="614"/>
      <c r="CD73" s="616"/>
      <c r="CE73" s="39"/>
      <c r="CF73" s="33"/>
      <c r="CG73" s="34"/>
      <c r="CH73" s="39"/>
      <c r="CI73" s="617" t="s">
        <v>146</v>
      </c>
      <c r="CJ73" s="618"/>
      <c r="CK73" s="619"/>
      <c r="CL73" s="489" t="s">
        <v>147</v>
      </c>
      <c r="CM73" s="489"/>
      <c r="CN73" s="489"/>
      <c r="CO73" s="489"/>
      <c r="CP73" s="489"/>
      <c r="CQ73" s="489"/>
      <c r="CR73" s="489"/>
      <c r="CS73" s="489"/>
      <c r="CT73" s="489"/>
      <c r="CU73" s="595"/>
      <c r="CV73" s="463"/>
      <c r="CW73" s="463"/>
      <c r="CX73" s="464"/>
      <c r="CY73" s="626">
        <v>1</v>
      </c>
      <c r="CZ73" s="627"/>
      <c r="DA73" s="628"/>
      <c r="DB73" s="559">
        <f>ROUND(CU73*CY73,3)</f>
        <v>0</v>
      </c>
      <c r="DC73" s="560"/>
      <c r="DD73" s="560"/>
      <c r="DE73" s="560"/>
      <c r="DF73" s="560"/>
      <c r="DG73" s="560"/>
      <c r="DH73" s="560"/>
      <c r="DI73" s="560"/>
      <c r="DJ73" s="481" t="s">
        <v>148</v>
      </c>
      <c r="DK73" s="481"/>
      <c r="DL73" s="565"/>
      <c r="DM73" s="48"/>
    </row>
    <row r="74" spans="1:117" ht="7.5" customHeight="1">
      <c r="A74" s="31"/>
      <c r="B74" s="32"/>
      <c r="C74" s="44"/>
      <c r="D74" s="591" t="s">
        <v>149</v>
      </c>
      <c r="E74" s="592"/>
      <c r="F74" s="592"/>
      <c r="G74" s="592"/>
      <c r="H74" s="592"/>
      <c r="I74" s="592"/>
      <c r="J74" s="536" t="s">
        <v>150</v>
      </c>
      <c r="K74" s="536"/>
      <c r="L74" s="536"/>
      <c r="M74" s="536"/>
      <c r="N74" s="536"/>
      <c r="O74" s="536"/>
      <c r="P74" s="536"/>
      <c r="Q74" s="536"/>
      <c r="R74" s="536"/>
      <c r="S74" s="536"/>
      <c r="T74" s="542"/>
      <c r="U74" s="39"/>
      <c r="V74" s="33"/>
      <c r="W74" s="34"/>
      <c r="X74" s="39"/>
      <c r="Y74" s="620"/>
      <c r="Z74" s="621"/>
      <c r="AA74" s="622"/>
      <c r="AB74" s="489"/>
      <c r="AC74" s="489"/>
      <c r="AD74" s="489"/>
      <c r="AE74" s="489"/>
      <c r="AF74" s="489"/>
      <c r="AG74" s="489"/>
      <c r="AH74" s="489"/>
      <c r="AI74" s="489"/>
      <c r="AJ74" s="489"/>
      <c r="AK74" s="582"/>
      <c r="AL74" s="583"/>
      <c r="AM74" s="583"/>
      <c r="AN74" s="584"/>
      <c r="AO74" s="629"/>
      <c r="AP74" s="630"/>
      <c r="AQ74" s="631"/>
      <c r="AR74" s="605"/>
      <c r="AS74" s="606"/>
      <c r="AT74" s="606"/>
      <c r="AU74" s="606"/>
      <c r="AV74" s="606"/>
      <c r="AW74" s="606"/>
      <c r="AX74" s="606"/>
      <c r="AY74" s="606"/>
      <c r="AZ74" s="504"/>
      <c r="BA74" s="504"/>
      <c r="BB74" s="505"/>
      <c r="BC74" s="48"/>
      <c r="BD74" s="47"/>
      <c r="BE74" s="30"/>
      <c r="BF74" s="30"/>
      <c r="BK74" s="31"/>
      <c r="BL74" s="32"/>
      <c r="BM74" s="44"/>
      <c r="BN74" s="591" t="s">
        <v>149</v>
      </c>
      <c r="BO74" s="592"/>
      <c r="BP74" s="592"/>
      <c r="BQ74" s="592"/>
      <c r="BR74" s="592"/>
      <c r="BS74" s="592"/>
      <c r="BT74" s="536" t="s">
        <v>150</v>
      </c>
      <c r="BU74" s="536"/>
      <c r="BV74" s="536"/>
      <c r="BW74" s="536"/>
      <c r="BX74" s="536"/>
      <c r="BY74" s="536"/>
      <c r="BZ74" s="536"/>
      <c r="CA74" s="536"/>
      <c r="CB74" s="536"/>
      <c r="CC74" s="536"/>
      <c r="CD74" s="542"/>
      <c r="CE74" s="39"/>
      <c r="CF74" s="33"/>
      <c r="CG74" s="34"/>
      <c r="CH74" s="39"/>
      <c r="CI74" s="620"/>
      <c r="CJ74" s="621"/>
      <c r="CK74" s="622"/>
      <c r="CL74" s="489"/>
      <c r="CM74" s="489"/>
      <c r="CN74" s="489"/>
      <c r="CO74" s="489"/>
      <c r="CP74" s="489"/>
      <c r="CQ74" s="489"/>
      <c r="CR74" s="489"/>
      <c r="CS74" s="489"/>
      <c r="CT74" s="489"/>
      <c r="CU74" s="582"/>
      <c r="CV74" s="583"/>
      <c r="CW74" s="583"/>
      <c r="CX74" s="584"/>
      <c r="CY74" s="629"/>
      <c r="CZ74" s="630"/>
      <c r="DA74" s="631"/>
      <c r="DB74" s="605"/>
      <c r="DC74" s="606"/>
      <c r="DD74" s="606"/>
      <c r="DE74" s="606"/>
      <c r="DF74" s="606"/>
      <c r="DG74" s="606"/>
      <c r="DH74" s="606"/>
      <c r="DI74" s="606"/>
      <c r="DJ74" s="504"/>
      <c r="DK74" s="504"/>
      <c r="DL74" s="505"/>
      <c r="DM74" s="48"/>
    </row>
    <row r="75" spans="1:117" ht="7.5" customHeight="1">
      <c r="A75" s="31"/>
      <c r="B75" s="32"/>
      <c r="C75" s="44"/>
      <c r="D75" s="591"/>
      <c r="E75" s="592"/>
      <c r="F75" s="592"/>
      <c r="G75" s="592"/>
      <c r="H75" s="592"/>
      <c r="I75" s="592"/>
      <c r="J75" s="536"/>
      <c r="K75" s="536"/>
      <c r="L75" s="536"/>
      <c r="M75" s="536"/>
      <c r="N75" s="536"/>
      <c r="O75" s="536"/>
      <c r="P75" s="536"/>
      <c r="Q75" s="536"/>
      <c r="R75" s="536"/>
      <c r="S75" s="536"/>
      <c r="T75" s="542"/>
      <c r="U75" s="39"/>
      <c r="V75" s="33"/>
      <c r="W75" s="34"/>
      <c r="X75" s="39"/>
      <c r="Y75" s="620"/>
      <c r="Z75" s="621"/>
      <c r="AA75" s="622"/>
      <c r="AB75" s="489"/>
      <c r="AC75" s="489"/>
      <c r="AD75" s="489"/>
      <c r="AE75" s="489"/>
      <c r="AF75" s="489"/>
      <c r="AG75" s="489"/>
      <c r="AH75" s="489"/>
      <c r="AI75" s="489"/>
      <c r="AJ75" s="489"/>
      <c r="AK75" s="632"/>
      <c r="AL75" s="633"/>
      <c r="AM75" s="633"/>
      <c r="AN75" s="634"/>
      <c r="AO75" s="635">
        <v>1</v>
      </c>
      <c r="AP75" s="636"/>
      <c r="AQ75" s="637"/>
      <c r="AR75" s="573">
        <f>ROUND(AK75*AO75,3)</f>
        <v>0</v>
      </c>
      <c r="AS75" s="574"/>
      <c r="AT75" s="574"/>
      <c r="AU75" s="574"/>
      <c r="AV75" s="574"/>
      <c r="AW75" s="574"/>
      <c r="AX75" s="574"/>
      <c r="AY75" s="574"/>
      <c r="AZ75" s="575" t="s">
        <v>148</v>
      </c>
      <c r="BA75" s="575"/>
      <c r="BB75" s="576"/>
      <c r="BC75" s="48"/>
      <c r="BD75" s="47"/>
      <c r="BE75" s="30"/>
      <c r="BF75" s="30"/>
      <c r="BK75" s="31"/>
      <c r="BL75" s="32"/>
      <c r="BM75" s="44"/>
      <c r="BN75" s="591"/>
      <c r="BO75" s="592"/>
      <c r="BP75" s="592"/>
      <c r="BQ75" s="592"/>
      <c r="BR75" s="592"/>
      <c r="BS75" s="592"/>
      <c r="BT75" s="536"/>
      <c r="BU75" s="536"/>
      <c r="BV75" s="536"/>
      <c r="BW75" s="536"/>
      <c r="BX75" s="536"/>
      <c r="BY75" s="536"/>
      <c r="BZ75" s="536"/>
      <c r="CA75" s="536"/>
      <c r="CB75" s="536"/>
      <c r="CC75" s="536"/>
      <c r="CD75" s="542"/>
      <c r="CE75" s="39"/>
      <c r="CF75" s="33"/>
      <c r="CG75" s="34"/>
      <c r="CH75" s="39"/>
      <c r="CI75" s="620"/>
      <c r="CJ75" s="621"/>
      <c r="CK75" s="622"/>
      <c r="CL75" s="489"/>
      <c r="CM75" s="489"/>
      <c r="CN75" s="489"/>
      <c r="CO75" s="489"/>
      <c r="CP75" s="489"/>
      <c r="CQ75" s="489"/>
      <c r="CR75" s="489"/>
      <c r="CS75" s="489"/>
      <c r="CT75" s="489"/>
      <c r="CU75" s="632"/>
      <c r="CV75" s="633"/>
      <c r="CW75" s="633"/>
      <c r="CX75" s="634"/>
      <c r="CY75" s="635">
        <v>1</v>
      </c>
      <c r="CZ75" s="636"/>
      <c r="DA75" s="637"/>
      <c r="DB75" s="573">
        <f>ROUND(CU75*CY75,3)</f>
        <v>0</v>
      </c>
      <c r="DC75" s="574"/>
      <c r="DD75" s="574"/>
      <c r="DE75" s="574"/>
      <c r="DF75" s="574"/>
      <c r="DG75" s="574"/>
      <c r="DH75" s="574"/>
      <c r="DI75" s="574"/>
      <c r="DJ75" s="575" t="s">
        <v>148</v>
      </c>
      <c r="DK75" s="575"/>
      <c r="DL75" s="576"/>
      <c r="DM75" s="48"/>
    </row>
    <row r="76" spans="1:117" ht="7.5" customHeight="1">
      <c r="A76" s="31"/>
      <c r="B76" s="32"/>
      <c r="C76" s="44"/>
      <c r="D76" s="591" t="s">
        <v>151</v>
      </c>
      <c r="E76" s="592"/>
      <c r="F76" s="592"/>
      <c r="G76" s="592"/>
      <c r="H76" s="592"/>
      <c r="I76" s="592"/>
      <c r="J76" s="536" t="s">
        <v>150</v>
      </c>
      <c r="K76" s="536"/>
      <c r="L76" s="536"/>
      <c r="M76" s="536"/>
      <c r="N76" s="536"/>
      <c r="O76" s="536"/>
      <c r="P76" s="536"/>
      <c r="Q76" s="536"/>
      <c r="R76" s="536"/>
      <c r="S76" s="536"/>
      <c r="T76" s="542"/>
      <c r="U76" s="39"/>
      <c r="V76" s="33"/>
      <c r="W76" s="34"/>
      <c r="X76" s="39"/>
      <c r="Y76" s="620"/>
      <c r="Z76" s="621"/>
      <c r="AA76" s="622"/>
      <c r="AB76" s="489"/>
      <c r="AC76" s="489"/>
      <c r="AD76" s="489"/>
      <c r="AE76" s="489"/>
      <c r="AF76" s="489"/>
      <c r="AG76" s="489"/>
      <c r="AH76" s="489"/>
      <c r="AI76" s="489"/>
      <c r="AJ76" s="489"/>
      <c r="AK76" s="465"/>
      <c r="AL76" s="466"/>
      <c r="AM76" s="466"/>
      <c r="AN76" s="467"/>
      <c r="AO76" s="638"/>
      <c r="AP76" s="639"/>
      <c r="AQ76" s="640"/>
      <c r="AR76" s="563"/>
      <c r="AS76" s="564"/>
      <c r="AT76" s="564"/>
      <c r="AU76" s="564"/>
      <c r="AV76" s="564"/>
      <c r="AW76" s="564"/>
      <c r="AX76" s="564"/>
      <c r="AY76" s="564"/>
      <c r="AZ76" s="482"/>
      <c r="BA76" s="482"/>
      <c r="BB76" s="506"/>
      <c r="BC76" s="48"/>
      <c r="BD76" s="47"/>
      <c r="BE76" s="30"/>
      <c r="BF76" s="30"/>
      <c r="BK76" s="31"/>
      <c r="BL76" s="32"/>
      <c r="BM76" s="44"/>
      <c r="BN76" s="591" t="s">
        <v>151</v>
      </c>
      <c r="BO76" s="592"/>
      <c r="BP76" s="592"/>
      <c r="BQ76" s="592"/>
      <c r="BR76" s="592"/>
      <c r="BS76" s="592"/>
      <c r="BT76" s="536" t="s">
        <v>150</v>
      </c>
      <c r="BU76" s="536"/>
      <c r="BV76" s="536"/>
      <c r="BW76" s="536"/>
      <c r="BX76" s="536"/>
      <c r="BY76" s="536"/>
      <c r="BZ76" s="536"/>
      <c r="CA76" s="536"/>
      <c r="CB76" s="536"/>
      <c r="CC76" s="536"/>
      <c r="CD76" s="542"/>
      <c r="CE76" s="39"/>
      <c r="CF76" s="33"/>
      <c r="CG76" s="34"/>
      <c r="CH76" s="39"/>
      <c r="CI76" s="620"/>
      <c r="CJ76" s="621"/>
      <c r="CK76" s="622"/>
      <c r="CL76" s="489"/>
      <c r="CM76" s="489"/>
      <c r="CN76" s="489"/>
      <c r="CO76" s="489"/>
      <c r="CP76" s="489"/>
      <c r="CQ76" s="489"/>
      <c r="CR76" s="489"/>
      <c r="CS76" s="489"/>
      <c r="CT76" s="489"/>
      <c r="CU76" s="465"/>
      <c r="CV76" s="466"/>
      <c r="CW76" s="466"/>
      <c r="CX76" s="467"/>
      <c r="CY76" s="638"/>
      <c r="CZ76" s="639"/>
      <c r="DA76" s="640"/>
      <c r="DB76" s="563"/>
      <c r="DC76" s="564"/>
      <c r="DD76" s="564"/>
      <c r="DE76" s="564"/>
      <c r="DF76" s="564"/>
      <c r="DG76" s="564"/>
      <c r="DH76" s="564"/>
      <c r="DI76" s="564"/>
      <c r="DJ76" s="482"/>
      <c r="DK76" s="482"/>
      <c r="DL76" s="506"/>
      <c r="DM76" s="48"/>
    </row>
    <row r="77" spans="1:117" ht="7.5" customHeight="1" thickBot="1">
      <c r="A77" s="31"/>
      <c r="B77" s="32"/>
      <c r="C77" s="44"/>
      <c r="D77" s="593"/>
      <c r="E77" s="594"/>
      <c r="F77" s="594"/>
      <c r="G77" s="594"/>
      <c r="H77" s="594"/>
      <c r="I77" s="594"/>
      <c r="J77" s="520"/>
      <c r="K77" s="520"/>
      <c r="L77" s="520"/>
      <c r="M77" s="520"/>
      <c r="N77" s="520"/>
      <c r="O77" s="520"/>
      <c r="P77" s="520"/>
      <c r="Q77" s="520"/>
      <c r="R77" s="520"/>
      <c r="S77" s="520"/>
      <c r="T77" s="546"/>
      <c r="U77" s="39"/>
      <c r="V77" s="33"/>
      <c r="W77" s="34"/>
      <c r="X77" s="39"/>
      <c r="Y77" s="620"/>
      <c r="Z77" s="621"/>
      <c r="AA77" s="622"/>
      <c r="AB77" s="489" t="s">
        <v>152</v>
      </c>
      <c r="AC77" s="489"/>
      <c r="AD77" s="489"/>
      <c r="AE77" s="489"/>
      <c r="AF77" s="489"/>
      <c r="AG77" s="489"/>
      <c r="AH77" s="489"/>
      <c r="AI77" s="489"/>
      <c r="AJ77" s="489"/>
      <c r="AK77" s="595"/>
      <c r="AL77" s="463"/>
      <c r="AM77" s="463"/>
      <c r="AN77" s="464"/>
      <c r="AO77" s="599">
        <v>0.95</v>
      </c>
      <c r="AP77" s="600"/>
      <c r="AQ77" s="601"/>
      <c r="AR77" s="559">
        <f>ROUND(AK77*AO77,3)</f>
        <v>0</v>
      </c>
      <c r="AS77" s="560"/>
      <c r="AT77" s="560"/>
      <c r="AU77" s="560"/>
      <c r="AV77" s="560"/>
      <c r="AW77" s="560"/>
      <c r="AX77" s="560"/>
      <c r="AY77" s="560"/>
      <c r="AZ77" s="481" t="s">
        <v>148</v>
      </c>
      <c r="BA77" s="481"/>
      <c r="BB77" s="565"/>
      <c r="BC77" s="48"/>
      <c r="BD77" s="47"/>
      <c r="BE77" s="30"/>
      <c r="BF77" s="30"/>
      <c r="BK77" s="31"/>
      <c r="BL77" s="32"/>
      <c r="BM77" s="44"/>
      <c r="BN77" s="593"/>
      <c r="BO77" s="594"/>
      <c r="BP77" s="594"/>
      <c r="BQ77" s="594"/>
      <c r="BR77" s="594"/>
      <c r="BS77" s="594"/>
      <c r="BT77" s="520"/>
      <c r="BU77" s="520"/>
      <c r="BV77" s="520"/>
      <c r="BW77" s="520"/>
      <c r="BX77" s="520"/>
      <c r="BY77" s="520"/>
      <c r="BZ77" s="520"/>
      <c r="CA77" s="520"/>
      <c r="CB77" s="520"/>
      <c r="CC77" s="520"/>
      <c r="CD77" s="546"/>
      <c r="CE77" s="39"/>
      <c r="CF77" s="33"/>
      <c r="CG77" s="34"/>
      <c r="CH77" s="39"/>
      <c r="CI77" s="620"/>
      <c r="CJ77" s="621"/>
      <c r="CK77" s="622"/>
      <c r="CL77" s="489" t="s">
        <v>152</v>
      </c>
      <c r="CM77" s="489"/>
      <c r="CN77" s="489"/>
      <c r="CO77" s="489"/>
      <c r="CP77" s="489"/>
      <c r="CQ77" s="489"/>
      <c r="CR77" s="489"/>
      <c r="CS77" s="489"/>
      <c r="CT77" s="489"/>
      <c r="CU77" s="595"/>
      <c r="CV77" s="463"/>
      <c r="CW77" s="463"/>
      <c r="CX77" s="464"/>
      <c r="CY77" s="599">
        <v>0.95</v>
      </c>
      <c r="CZ77" s="600"/>
      <c r="DA77" s="601"/>
      <c r="DB77" s="559">
        <f>ROUND(CU77*CY77,3)</f>
        <v>0</v>
      </c>
      <c r="DC77" s="560"/>
      <c r="DD77" s="560"/>
      <c r="DE77" s="560"/>
      <c r="DF77" s="560"/>
      <c r="DG77" s="560"/>
      <c r="DH77" s="560"/>
      <c r="DI77" s="560"/>
      <c r="DJ77" s="481" t="s">
        <v>148</v>
      </c>
      <c r="DK77" s="481"/>
      <c r="DL77" s="565"/>
      <c r="DM77" s="48"/>
    </row>
    <row r="78" spans="1:117" ht="7.5" customHeight="1">
      <c r="A78" s="31"/>
      <c r="B78" s="32"/>
      <c r="C78" s="44"/>
      <c r="D78" s="579" t="s">
        <v>153</v>
      </c>
      <c r="E78" s="579"/>
      <c r="F78" s="579"/>
      <c r="G78" s="579"/>
      <c r="H78" s="579"/>
      <c r="I78" s="579"/>
      <c r="J78" s="581" t="s">
        <v>154</v>
      </c>
      <c r="K78" s="581"/>
      <c r="L78" s="581"/>
      <c r="M78" s="581"/>
      <c r="N78" s="581"/>
      <c r="O78" s="581"/>
      <c r="P78" s="581"/>
      <c r="Q78" s="581"/>
      <c r="R78" s="581"/>
      <c r="S78" s="581"/>
      <c r="T78" s="581"/>
      <c r="U78" s="39"/>
      <c r="V78" s="33"/>
      <c r="W78" s="34"/>
      <c r="X78" s="39"/>
      <c r="Y78" s="620"/>
      <c r="Z78" s="621"/>
      <c r="AA78" s="622"/>
      <c r="AB78" s="489"/>
      <c r="AC78" s="489"/>
      <c r="AD78" s="489"/>
      <c r="AE78" s="489"/>
      <c r="AF78" s="489"/>
      <c r="AG78" s="489"/>
      <c r="AH78" s="489"/>
      <c r="AI78" s="489"/>
      <c r="AJ78" s="489"/>
      <c r="AK78" s="596"/>
      <c r="AL78" s="597"/>
      <c r="AM78" s="597"/>
      <c r="AN78" s="598"/>
      <c r="AO78" s="602"/>
      <c r="AP78" s="603"/>
      <c r="AQ78" s="604"/>
      <c r="AR78" s="605"/>
      <c r="AS78" s="606"/>
      <c r="AT78" s="606"/>
      <c r="AU78" s="606"/>
      <c r="AV78" s="606"/>
      <c r="AW78" s="606"/>
      <c r="AX78" s="606"/>
      <c r="AY78" s="606"/>
      <c r="AZ78" s="577"/>
      <c r="BA78" s="577"/>
      <c r="BB78" s="578"/>
      <c r="BC78" s="48"/>
      <c r="BD78" s="47"/>
      <c r="BE78" s="30"/>
      <c r="BF78" s="30"/>
      <c r="BK78" s="31"/>
      <c r="BL78" s="32"/>
      <c r="BM78" s="44"/>
      <c r="BN78" s="579" t="s">
        <v>153</v>
      </c>
      <c r="BO78" s="579"/>
      <c r="BP78" s="579"/>
      <c r="BQ78" s="579"/>
      <c r="BR78" s="579"/>
      <c r="BS78" s="579"/>
      <c r="BT78" s="581" t="s">
        <v>154</v>
      </c>
      <c r="BU78" s="581"/>
      <c r="BV78" s="581"/>
      <c r="BW78" s="581"/>
      <c r="BX78" s="581"/>
      <c r="BY78" s="581"/>
      <c r="BZ78" s="581"/>
      <c r="CA78" s="581"/>
      <c r="CB78" s="581"/>
      <c r="CC78" s="581"/>
      <c r="CD78" s="581"/>
      <c r="CE78" s="39"/>
      <c r="CF78" s="33"/>
      <c r="CG78" s="34"/>
      <c r="CH78" s="39"/>
      <c r="CI78" s="620"/>
      <c r="CJ78" s="621"/>
      <c r="CK78" s="622"/>
      <c r="CL78" s="489"/>
      <c r="CM78" s="489"/>
      <c r="CN78" s="489"/>
      <c r="CO78" s="489"/>
      <c r="CP78" s="489"/>
      <c r="CQ78" s="489"/>
      <c r="CR78" s="489"/>
      <c r="CS78" s="489"/>
      <c r="CT78" s="489"/>
      <c r="CU78" s="596"/>
      <c r="CV78" s="597"/>
      <c r="CW78" s="597"/>
      <c r="CX78" s="598"/>
      <c r="CY78" s="602"/>
      <c r="CZ78" s="603"/>
      <c r="DA78" s="604"/>
      <c r="DB78" s="605"/>
      <c r="DC78" s="606"/>
      <c r="DD78" s="606"/>
      <c r="DE78" s="606"/>
      <c r="DF78" s="606"/>
      <c r="DG78" s="606"/>
      <c r="DH78" s="606"/>
      <c r="DI78" s="606"/>
      <c r="DJ78" s="577"/>
      <c r="DK78" s="577"/>
      <c r="DL78" s="578"/>
      <c r="DM78" s="48"/>
    </row>
    <row r="79" spans="1:117" ht="7.5" customHeight="1">
      <c r="A79" s="31"/>
      <c r="B79" s="32"/>
      <c r="C79" s="44"/>
      <c r="D79" s="580"/>
      <c r="E79" s="580"/>
      <c r="F79" s="580"/>
      <c r="G79" s="580"/>
      <c r="H79" s="580"/>
      <c r="I79" s="580"/>
      <c r="J79" s="461"/>
      <c r="K79" s="461"/>
      <c r="L79" s="461"/>
      <c r="M79" s="461"/>
      <c r="N79" s="461"/>
      <c r="O79" s="461"/>
      <c r="P79" s="461"/>
      <c r="Q79" s="461"/>
      <c r="R79" s="461"/>
      <c r="S79" s="461"/>
      <c r="T79" s="461"/>
      <c r="U79" s="39"/>
      <c r="V79" s="33"/>
      <c r="W79" s="34"/>
      <c r="X79" s="39"/>
      <c r="Y79" s="620"/>
      <c r="Z79" s="621"/>
      <c r="AA79" s="622"/>
      <c r="AB79" s="489"/>
      <c r="AC79" s="489"/>
      <c r="AD79" s="489"/>
      <c r="AE79" s="489"/>
      <c r="AF79" s="489"/>
      <c r="AG79" s="489"/>
      <c r="AH79" s="489"/>
      <c r="AI79" s="489"/>
      <c r="AJ79" s="489"/>
      <c r="AK79" s="582"/>
      <c r="AL79" s="583"/>
      <c r="AM79" s="583"/>
      <c r="AN79" s="584"/>
      <c r="AO79" s="585">
        <v>0.95</v>
      </c>
      <c r="AP79" s="586"/>
      <c r="AQ79" s="587"/>
      <c r="AR79" s="573">
        <f>ROUND(AK79*AO79,3)</f>
        <v>0</v>
      </c>
      <c r="AS79" s="574"/>
      <c r="AT79" s="574"/>
      <c r="AU79" s="574"/>
      <c r="AV79" s="574"/>
      <c r="AW79" s="574"/>
      <c r="AX79" s="574"/>
      <c r="AY79" s="574"/>
      <c r="AZ79" s="504" t="s">
        <v>148</v>
      </c>
      <c r="BA79" s="504"/>
      <c r="BB79" s="505"/>
      <c r="BC79" s="48"/>
      <c r="BD79" s="47"/>
      <c r="BE79" s="30"/>
      <c r="BF79" s="30"/>
      <c r="BK79" s="31"/>
      <c r="BL79" s="32"/>
      <c r="BM79" s="44"/>
      <c r="BN79" s="580"/>
      <c r="BO79" s="580"/>
      <c r="BP79" s="580"/>
      <c r="BQ79" s="580"/>
      <c r="BR79" s="580"/>
      <c r="BS79" s="580"/>
      <c r="BT79" s="461"/>
      <c r="BU79" s="461"/>
      <c r="BV79" s="461"/>
      <c r="BW79" s="461"/>
      <c r="BX79" s="461"/>
      <c r="BY79" s="461"/>
      <c r="BZ79" s="461"/>
      <c r="CA79" s="461"/>
      <c r="CB79" s="461"/>
      <c r="CC79" s="461"/>
      <c r="CD79" s="461"/>
      <c r="CE79" s="39"/>
      <c r="CF79" s="33"/>
      <c r="CG79" s="34"/>
      <c r="CH79" s="39"/>
      <c r="CI79" s="620"/>
      <c r="CJ79" s="621"/>
      <c r="CK79" s="622"/>
      <c r="CL79" s="489"/>
      <c r="CM79" s="489"/>
      <c r="CN79" s="489"/>
      <c r="CO79" s="489"/>
      <c r="CP79" s="489"/>
      <c r="CQ79" s="489"/>
      <c r="CR79" s="489"/>
      <c r="CS79" s="489"/>
      <c r="CT79" s="489"/>
      <c r="CU79" s="582"/>
      <c r="CV79" s="583"/>
      <c r="CW79" s="583"/>
      <c r="CX79" s="584"/>
      <c r="CY79" s="585">
        <v>0.95</v>
      </c>
      <c r="CZ79" s="586"/>
      <c r="DA79" s="587"/>
      <c r="DB79" s="573">
        <f>ROUND(CU79*CY79,3)</f>
        <v>0</v>
      </c>
      <c r="DC79" s="574"/>
      <c r="DD79" s="574"/>
      <c r="DE79" s="574"/>
      <c r="DF79" s="574"/>
      <c r="DG79" s="574"/>
      <c r="DH79" s="574"/>
      <c r="DI79" s="574"/>
      <c r="DJ79" s="504" t="s">
        <v>148</v>
      </c>
      <c r="DK79" s="504"/>
      <c r="DL79" s="505"/>
      <c r="DM79" s="48"/>
    </row>
    <row r="80" spans="1:117" ht="7.5" customHeight="1">
      <c r="A80" s="31"/>
      <c r="B80" s="32"/>
      <c r="C80" s="44"/>
      <c r="D80" s="49"/>
      <c r="E80" s="49"/>
      <c r="F80" s="49"/>
      <c r="G80" s="49"/>
      <c r="H80" s="49"/>
      <c r="I80" s="49"/>
      <c r="J80" s="50"/>
      <c r="K80" s="50"/>
      <c r="L80" s="50"/>
      <c r="M80" s="50"/>
      <c r="N80" s="50"/>
      <c r="O80" s="50"/>
      <c r="P80" s="50"/>
      <c r="Q80" s="50"/>
      <c r="R80" s="50"/>
      <c r="S80" s="50"/>
      <c r="T80" s="50"/>
      <c r="U80" s="39"/>
      <c r="V80" s="33"/>
      <c r="W80" s="34"/>
      <c r="X80" s="39"/>
      <c r="Y80" s="620"/>
      <c r="Z80" s="621"/>
      <c r="AA80" s="622"/>
      <c r="AB80" s="489"/>
      <c r="AC80" s="489"/>
      <c r="AD80" s="489"/>
      <c r="AE80" s="489"/>
      <c r="AF80" s="489"/>
      <c r="AG80" s="489"/>
      <c r="AH80" s="489"/>
      <c r="AI80" s="489"/>
      <c r="AJ80" s="489"/>
      <c r="AK80" s="465"/>
      <c r="AL80" s="466"/>
      <c r="AM80" s="466"/>
      <c r="AN80" s="467"/>
      <c r="AO80" s="588"/>
      <c r="AP80" s="589"/>
      <c r="AQ80" s="590"/>
      <c r="AR80" s="563"/>
      <c r="AS80" s="564"/>
      <c r="AT80" s="564"/>
      <c r="AU80" s="564"/>
      <c r="AV80" s="564"/>
      <c r="AW80" s="564"/>
      <c r="AX80" s="564"/>
      <c r="AY80" s="564"/>
      <c r="AZ80" s="482"/>
      <c r="BA80" s="482"/>
      <c r="BB80" s="506"/>
      <c r="BC80" s="48"/>
      <c r="BD80" s="47"/>
      <c r="BE80" s="30"/>
      <c r="BF80" s="30"/>
      <c r="BK80" s="31"/>
      <c r="BL80" s="32"/>
      <c r="BM80" s="44"/>
      <c r="BN80" s="49"/>
      <c r="BO80" s="49"/>
      <c r="BP80" s="49"/>
      <c r="BQ80" s="49"/>
      <c r="BR80" s="49"/>
      <c r="BS80" s="49"/>
      <c r="BT80" s="50"/>
      <c r="BU80" s="50"/>
      <c r="BV80" s="50"/>
      <c r="BW80" s="50"/>
      <c r="BX80" s="50"/>
      <c r="BY80" s="50"/>
      <c r="BZ80" s="50"/>
      <c r="CA80" s="50"/>
      <c r="CB80" s="50"/>
      <c r="CC80" s="50"/>
      <c r="CD80" s="50"/>
      <c r="CE80" s="39"/>
      <c r="CF80" s="33"/>
      <c r="CG80" s="34"/>
      <c r="CH80" s="39"/>
      <c r="CI80" s="620"/>
      <c r="CJ80" s="621"/>
      <c r="CK80" s="622"/>
      <c r="CL80" s="489"/>
      <c r="CM80" s="489"/>
      <c r="CN80" s="489"/>
      <c r="CO80" s="489"/>
      <c r="CP80" s="489"/>
      <c r="CQ80" s="489"/>
      <c r="CR80" s="489"/>
      <c r="CS80" s="489"/>
      <c r="CT80" s="489"/>
      <c r="CU80" s="465"/>
      <c r="CV80" s="466"/>
      <c r="CW80" s="466"/>
      <c r="CX80" s="467"/>
      <c r="CY80" s="588"/>
      <c r="CZ80" s="589"/>
      <c r="DA80" s="590"/>
      <c r="DB80" s="563"/>
      <c r="DC80" s="564"/>
      <c r="DD80" s="564"/>
      <c r="DE80" s="564"/>
      <c r="DF80" s="564"/>
      <c r="DG80" s="564"/>
      <c r="DH80" s="564"/>
      <c r="DI80" s="564"/>
      <c r="DJ80" s="482"/>
      <c r="DK80" s="482"/>
      <c r="DL80" s="506"/>
      <c r="DM80" s="48"/>
    </row>
    <row r="81" spans="1:117" ht="7.5" customHeight="1">
      <c r="A81" s="31"/>
      <c r="B81" s="32"/>
      <c r="C81" s="44"/>
      <c r="D81" s="551" t="s">
        <v>155</v>
      </c>
      <c r="E81" s="552"/>
      <c r="F81" s="552"/>
      <c r="G81" s="552"/>
      <c r="H81" s="552"/>
      <c r="I81" s="552"/>
      <c r="J81" s="552"/>
      <c r="K81" s="552"/>
      <c r="L81" s="552"/>
      <c r="M81" s="552"/>
      <c r="N81" s="552"/>
      <c r="O81" s="552"/>
      <c r="P81" s="552"/>
      <c r="Q81" s="552"/>
      <c r="R81" s="552"/>
      <c r="S81" s="552"/>
      <c r="T81" s="553"/>
      <c r="U81" s="39"/>
      <c r="V81" s="33"/>
      <c r="W81" s="34"/>
      <c r="X81" s="39"/>
      <c r="Y81" s="620"/>
      <c r="Z81" s="621"/>
      <c r="AA81" s="622"/>
      <c r="AB81" s="489" t="s">
        <v>156</v>
      </c>
      <c r="AC81" s="489"/>
      <c r="AD81" s="489"/>
      <c r="AE81" s="489"/>
      <c r="AF81" s="489"/>
      <c r="AG81" s="489"/>
      <c r="AH81" s="489"/>
      <c r="AI81" s="489"/>
      <c r="AJ81" s="489"/>
      <c r="AK81" s="557"/>
      <c r="AL81" s="557"/>
      <c r="AM81" s="557"/>
      <c r="AN81" s="557"/>
      <c r="AO81" s="558" t="s">
        <v>157</v>
      </c>
      <c r="AP81" s="558"/>
      <c r="AQ81" s="558"/>
      <c r="AR81" s="559">
        <f>ROUND(AK81*AO81,3)</f>
        <v>0</v>
      </c>
      <c r="AS81" s="560"/>
      <c r="AT81" s="560"/>
      <c r="AU81" s="560"/>
      <c r="AV81" s="560"/>
      <c r="AW81" s="560"/>
      <c r="AX81" s="560"/>
      <c r="AY81" s="560"/>
      <c r="AZ81" s="481" t="s">
        <v>148</v>
      </c>
      <c r="BA81" s="481"/>
      <c r="BB81" s="565"/>
      <c r="BC81" s="48"/>
      <c r="BD81" s="47"/>
      <c r="BE81" s="30"/>
      <c r="BF81" s="30"/>
      <c r="BK81" s="31"/>
      <c r="BL81" s="32"/>
      <c r="BM81" s="44"/>
      <c r="BN81" s="551" t="s">
        <v>155</v>
      </c>
      <c r="BO81" s="552"/>
      <c r="BP81" s="552"/>
      <c r="BQ81" s="552"/>
      <c r="BR81" s="552"/>
      <c r="BS81" s="552"/>
      <c r="BT81" s="552"/>
      <c r="BU81" s="552"/>
      <c r="BV81" s="552"/>
      <c r="BW81" s="552"/>
      <c r="BX81" s="552"/>
      <c r="BY81" s="552"/>
      <c r="BZ81" s="552"/>
      <c r="CA81" s="552"/>
      <c r="CB81" s="552"/>
      <c r="CC81" s="552"/>
      <c r="CD81" s="553"/>
      <c r="CE81" s="39"/>
      <c r="CF81" s="33"/>
      <c r="CG81" s="34"/>
      <c r="CH81" s="39"/>
      <c r="CI81" s="620"/>
      <c r="CJ81" s="621"/>
      <c r="CK81" s="622"/>
      <c r="CL81" s="489" t="s">
        <v>156</v>
      </c>
      <c r="CM81" s="489"/>
      <c r="CN81" s="489"/>
      <c r="CO81" s="489"/>
      <c r="CP81" s="489"/>
      <c r="CQ81" s="489"/>
      <c r="CR81" s="489"/>
      <c r="CS81" s="489"/>
      <c r="CT81" s="489"/>
      <c r="CU81" s="557"/>
      <c r="CV81" s="557"/>
      <c r="CW81" s="557"/>
      <c r="CX81" s="557"/>
      <c r="CY81" s="558" t="s">
        <v>157</v>
      </c>
      <c r="CZ81" s="558"/>
      <c r="DA81" s="558"/>
      <c r="DB81" s="559">
        <f>ROUND(CU81*CY81,3)</f>
        <v>0</v>
      </c>
      <c r="DC81" s="560"/>
      <c r="DD81" s="560"/>
      <c r="DE81" s="560"/>
      <c r="DF81" s="560"/>
      <c r="DG81" s="560"/>
      <c r="DH81" s="560"/>
      <c r="DI81" s="560"/>
      <c r="DJ81" s="481" t="s">
        <v>148</v>
      </c>
      <c r="DK81" s="481"/>
      <c r="DL81" s="565"/>
      <c r="DM81" s="48"/>
    </row>
    <row r="82" spans="1:117" ht="7.5" customHeight="1">
      <c r="A82" s="31"/>
      <c r="B82" s="32"/>
      <c r="C82" s="44"/>
      <c r="D82" s="554"/>
      <c r="E82" s="555"/>
      <c r="F82" s="555"/>
      <c r="G82" s="555"/>
      <c r="H82" s="555"/>
      <c r="I82" s="555"/>
      <c r="J82" s="555"/>
      <c r="K82" s="555"/>
      <c r="L82" s="555"/>
      <c r="M82" s="555"/>
      <c r="N82" s="555"/>
      <c r="O82" s="555"/>
      <c r="P82" s="555"/>
      <c r="Q82" s="555"/>
      <c r="R82" s="555"/>
      <c r="S82" s="555"/>
      <c r="T82" s="556"/>
      <c r="U82" s="39"/>
      <c r="V82" s="33"/>
      <c r="W82" s="34"/>
      <c r="X82" s="39"/>
      <c r="Y82" s="620"/>
      <c r="Z82" s="621"/>
      <c r="AA82" s="622"/>
      <c r="AB82" s="489"/>
      <c r="AC82" s="489"/>
      <c r="AD82" s="489"/>
      <c r="AE82" s="489"/>
      <c r="AF82" s="489"/>
      <c r="AG82" s="489"/>
      <c r="AH82" s="489"/>
      <c r="AI82" s="489"/>
      <c r="AJ82" s="489"/>
      <c r="AK82" s="557"/>
      <c r="AL82" s="557"/>
      <c r="AM82" s="557"/>
      <c r="AN82" s="557"/>
      <c r="AO82" s="558"/>
      <c r="AP82" s="558"/>
      <c r="AQ82" s="558"/>
      <c r="AR82" s="561"/>
      <c r="AS82" s="562"/>
      <c r="AT82" s="562"/>
      <c r="AU82" s="562"/>
      <c r="AV82" s="562"/>
      <c r="AW82" s="562"/>
      <c r="AX82" s="562"/>
      <c r="AY82" s="562"/>
      <c r="AZ82" s="504"/>
      <c r="BA82" s="504"/>
      <c r="BB82" s="505"/>
      <c r="BC82" s="48"/>
      <c r="BD82" s="47"/>
      <c r="BE82" s="30"/>
      <c r="BF82" s="30"/>
      <c r="BK82" s="31"/>
      <c r="BL82" s="32"/>
      <c r="BM82" s="44"/>
      <c r="BN82" s="554"/>
      <c r="BO82" s="555"/>
      <c r="BP82" s="555"/>
      <c r="BQ82" s="555"/>
      <c r="BR82" s="555"/>
      <c r="BS82" s="555"/>
      <c r="BT82" s="555"/>
      <c r="BU82" s="555"/>
      <c r="BV82" s="555"/>
      <c r="BW82" s="555"/>
      <c r="BX82" s="555"/>
      <c r="BY82" s="555"/>
      <c r="BZ82" s="555"/>
      <c r="CA82" s="555"/>
      <c r="CB82" s="555"/>
      <c r="CC82" s="555"/>
      <c r="CD82" s="556"/>
      <c r="CE82" s="39"/>
      <c r="CF82" s="33"/>
      <c r="CG82" s="34"/>
      <c r="CH82" s="39"/>
      <c r="CI82" s="620"/>
      <c r="CJ82" s="621"/>
      <c r="CK82" s="622"/>
      <c r="CL82" s="489"/>
      <c r="CM82" s="489"/>
      <c r="CN82" s="489"/>
      <c r="CO82" s="489"/>
      <c r="CP82" s="489"/>
      <c r="CQ82" s="489"/>
      <c r="CR82" s="489"/>
      <c r="CS82" s="489"/>
      <c r="CT82" s="489"/>
      <c r="CU82" s="557"/>
      <c r="CV82" s="557"/>
      <c r="CW82" s="557"/>
      <c r="CX82" s="557"/>
      <c r="CY82" s="558"/>
      <c r="CZ82" s="558"/>
      <c r="DA82" s="558"/>
      <c r="DB82" s="561"/>
      <c r="DC82" s="562"/>
      <c r="DD82" s="562"/>
      <c r="DE82" s="562"/>
      <c r="DF82" s="562"/>
      <c r="DG82" s="562"/>
      <c r="DH82" s="562"/>
      <c r="DI82" s="562"/>
      <c r="DJ82" s="504"/>
      <c r="DK82" s="504"/>
      <c r="DL82" s="505"/>
      <c r="DM82" s="48"/>
    </row>
    <row r="83" spans="1:117" ht="7.5" customHeight="1">
      <c r="A83" s="31"/>
      <c r="B83" s="32"/>
      <c r="C83" s="44"/>
      <c r="D83" s="548" t="s">
        <v>158</v>
      </c>
      <c r="E83" s="548"/>
      <c r="F83" s="548"/>
      <c r="G83" s="548"/>
      <c r="H83" s="566"/>
      <c r="I83" s="568" t="s">
        <v>75</v>
      </c>
      <c r="J83" s="548"/>
      <c r="K83" s="548"/>
      <c r="L83" s="548" t="s">
        <v>158</v>
      </c>
      <c r="M83" s="548"/>
      <c r="N83" s="548"/>
      <c r="O83" s="548"/>
      <c r="P83" s="570"/>
      <c r="Q83" s="572" t="s">
        <v>75</v>
      </c>
      <c r="R83" s="548"/>
      <c r="S83" s="548"/>
      <c r="T83" s="548"/>
      <c r="U83" s="39"/>
      <c r="V83" s="33"/>
      <c r="W83" s="34"/>
      <c r="X83" s="39"/>
      <c r="Y83" s="620"/>
      <c r="Z83" s="621"/>
      <c r="AA83" s="622"/>
      <c r="AB83" s="489"/>
      <c r="AC83" s="489"/>
      <c r="AD83" s="489"/>
      <c r="AE83" s="489"/>
      <c r="AF83" s="489"/>
      <c r="AG83" s="489"/>
      <c r="AH83" s="489"/>
      <c r="AI83" s="489"/>
      <c r="AJ83" s="489"/>
      <c r="AK83" s="557"/>
      <c r="AL83" s="557"/>
      <c r="AM83" s="557"/>
      <c r="AN83" s="557"/>
      <c r="AO83" s="558"/>
      <c r="AP83" s="558"/>
      <c r="AQ83" s="558"/>
      <c r="AR83" s="561">
        <f>ROUND(AK83*AO83,3)</f>
        <v>0</v>
      </c>
      <c r="AS83" s="562"/>
      <c r="AT83" s="562"/>
      <c r="AU83" s="562"/>
      <c r="AV83" s="562"/>
      <c r="AW83" s="562"/>
      <c r="AX83" s="562"/>
      <c r="AY83" s="562"/>
      <c r="AZ83" s="504"/>
      <c r="BA83" s="504"/>
      <c r="BB83" s="505"/>
      <c r="BC83" s="48"/>
      <c r="BD83" s="47"/>
      <c r="BE83" s="30"/>
      <c r="BF83" s="30"/>
      <c r="BK83" s="31"/>
      <c r="BL83" s="32"/>
      <c r="BM83" s="44"/>
      <c r="BN83" s="548" t="s">
        <v>158</v>
      </c>
      <c r="BO83" s="548"/>
      <c r="BP83" s="548"/>
      <c r="BQ83" s="548"/>
      <c r="BR83" s="566"/>
      <c r="BS83" s="568" t="s">
        <v>75</v>
      </c>
      <c r="BT83" s="548"/>
      <c r="BU83" s="548"/>
      <c r="BV83" s="548" t="s">
        <v>158</v>
      </c>
      <c r="BW83" s="548"/>
      <c r="BX83" s="548"/>
      <c r="BY83" s="548"/>
      <c r="BZ83" s="570"/>
      <c r="CA83" s="572" t="s">
        <v>75</v>
      </c>
      <c r="CB83" s="548"/>
      <c r="CC83" s="548"/>
      <c r="CD83" s="548"/>
      <c r="CE83" s="39"/>
      <c r="CF83" s="33"/>
      <c r="CG83" s="34"/>
      <c r="CH83" s="39"/>
      <c r="CI83" s="620"/>
      <c r="CJ83" s="621"/>
      <c r="CK83" s="622"/>
      <c r="CL83" s="489"/>
      <c r="CM83" s="489"/>
      <c r="CN83" s="489"/>
      <c r="CO83" s="489"/>
      <c r="CP83" s="489"/>
      <c r="CQ83" s="489"/>
      <c r="CR83" s="489"/>
      <c r="CS83" s="489"/>
      <c r="CT83" s="489"/>
      <c r="CU83" s="557"/>
      <c r="CV83" s="557"/>
      <c r="CW83" s="557"/>
      <c r="CX83" s="557"/>
      <c r="CY83" s="558"/>
      <c r="CZ83" s="558"/>
      <c r="DA83" s="558"/>
      <c r="DB83" s="561">
        <f>ROUND(CU83*CY83,3)</f>
        <v>0</v>
      </c>
      <c r="DC83" s="562"/>
      <c r="DD83" s="562"/>
      <c r="DE83" s="562"/>
      <c r="DF83" s="562"/>
      <c r="DG83" s="562"/>
      <c r="DH83" s="562"/>
      <c r="DI83" s="562"/>
      <c r="DJ83" s="504"/>
      <c r="DK83" s="504"/>
      <c r="DL83" s="505"/>
      <c r="DM83" s="48"/>
    </row>
    <row r="84" spans="1:117" ht="7.5" customHeight="1" thickBot="1">
      <c r="A84" s="31"/>
      <c r="B84" s="32"/>
      <c r="C84" s="44"/>
      <c r="D84" s="567"/>
      <c r="E84" s="567"/>
      <c r="F84" s="567"/>
      <c r="G84" s="567"/>
      <c r="H84" s="551"/>
      <c r="I84" s="569"/>
      <c r="J84" s="567"/>
      <c r="K84" s="567"/>
      <c r="L84" s="567"/>
      <c r="M84" s="567"/>
      <c r="N84" s="567"/>
      <c r="O84" s="567"/>
      <c r="P84" s="571"/>
      <c r="Q84" s="553"/>
      <c r="R84" s="567"/>
      <c r="S84" s="567"/>
      <c r="T84" s="567"/>
      <c r="U84" s="39"/>
      <c r="V84" s="33"/>
      <c r="W84" s="34"/>
      <c r="X84" s="39"/>
      <c r="Y84" s="620"/>
      <c r="Z84" s="621"/>
      <c r="AA84" s="622"/>
      <c r="AB84" s="489"/>
      <c r="AC84" s="489"/>
      <c r="AD84" s="489"/>
      <c r="AE84" s="489"/>
      <c r="AF84" s="489"/>
      <c r="AG84" s="489"/>
      <c r="AH84" s="489"/>
      <c r="AI84" s="489"/>
      <c r="AJ84" s="489"/>
      <c r="AK84" s="557"/>
      <c r="AL84" s="557"/>
      <c r="AM84" s="557"/>
      <c r="AN84" s="557"/>
      <c r="AO84" s="558"/>
      <c r="AP84" s="558"/>
      <c r="AQ84" s="558"/>
      <c r="AR84" s="563"/>
      <c r="AS84" s="564"/>
      <c r="AT84" s="564"/>
      <c r="AU84" s="564"/>
      <c r="AV84" s="564"/>
      <c r="AW84" s="564"/>
      <c r="AX84" s="564"/>
      <c r="AY84" s="564"/>
      <c r="AZ84" s="482"/>
      <c r="BA84" s="482"/>
      <c r="BB84" s="506"/>
      <c r="BC84" s="48"/>
      <c r="BD84" s="47"/>
      <c r="BE84" s="30"/>
      <c r="BF84" s="30"/>
      <c r="BK84" s="31"/>
      <c r="BL84" s="32"/>
      <c r="BM84" s="44"/>
      <c r="BN84" s="567"/>
      <c r="BO84" s="567"/>
      <c r="BP84" s="567"/>
      <c r="BQ84" s="567"/>
      <c r="BR84" s="551"/>
      <c r="BS84" s="569"/>
      <c r="BT84" s="567"/>
      <c r="BU84" s="567"/>
      <c r="BV84" s="567"/>
      <c r="BW84" s="567"/>
      <c r="BX84" s="567"/>
      <c r="BY84" s="567"/>
      <c r="BZ84" s="571"/>
      <c r="CA84" s="553"/>
      <c r="CB84" s="567"/>
      <c r="CC84" s="567"/>
      <c r="CD84" s="567"/>
      <c r="CE84" s="39"/>
      <c r="CF84" s="33"/>
      <c r="CG84" s="34"/>
      <c r="CH84" s="39"/>
      <c r="CI84" s="620"/>
      <c r="CJ84" s="621"/>
      <c r="CK84" s="622"/>
      <c r="CL84" s="489"/>
      <c r="CM84" s="489"/>
      <c r="CN84" s="489"/>
      <c r="CO84" s="489"/>
      <c r="CP84" s="489"/>
      <c r="CQ84" s="489"/>
      <c r="CR84" s="489"/>
      <c r="CS84" s="489"/>
      <c r="CT84" s="489"/>
      <c r="CU84" s="557"/>
      <c r="CV84" s="557"/>
      <c r="CW84" s="557"/>
      <c r="CX84" s="557"/>
      <c r="CY84" s="558"/>
      <c r="CZ84" s="558"/>
      <c r="DA84" s="558"/>
      <c r="DB84" s="563"/>
      <c r="DC84" s="564"/>
      <c r="DD84" s="564"/>
      <c r="DE84" s="564"/>
      <c r="DF84" s="564"/>
      <c r="DG84" s="564"/>
      <c r="DH84" s="564"/>
      <c r="DI84" s="564"/>
      <c r="DJ84" s="482"/>
      <c r="DK84" s="482"/>
      <c r="DL84" s="506"/>
      <c r="DM84" s="48"/>
    </row>
    <row r="85" spans="1:117" ht="7.5" customHeight="1">
      <c r="A85" s="31"/>
      <c r="B85" s="32"/>
      <c r="C85" s="44"/>
      <c r="D85" s="523">
        <v>53.2</v>
      </c>
      <c r="E85" s="524"/>
      <c r="F85" s="525"/>
      <c r="G85" s="529" t="s">
        <v>159</v>
      </c>
      <c r="H85" s="530"/>
      <c r="I85" s="533">
        <v>1</v>
      </c>
      <c r="J85" s="534"/>
      <c r="K85" s="534"/>
      <c r="L85" s="524"/>
      <c r="M85" s="524"/>
      <c r="N85" s="525"/>
      <c r="O85" s="529"/>
      <c r="P85" s="537"/>
      <c r="Q85" s="539"/>
      <c r="R85" s="534"/>
      <c r="S85" s="534"/>
      <c r="T85" s="540"/>
      <c r="U85" s="39"/>
      <c r="V85" s="33"/>
      <c r="W85" s="34"/>
      <c r="X85" s="39"/>
      <c r="Y85" s="620"/>
      <c r="Z85" s="621"/>
      <c r="AA85" s="622"/>
      <c r="AB85" s="489" t="s">
        <v>160</v>
      </c>
      <c r="AC85" s="489"/>
      <c r="AD85" s="489"/>
      <c r="AE85" s="489"/>
      <c r="AF85" s="489"/>
      <c r="AG85" s="489"/>
      <c r="AH85" s="489"/>
      <c r="AI85" s="489"/>
      <c r="AJ85" s="489"/>
      <c r="AK85" s="490">
        <f>SUM(AK73:AN84)</f>
        <v>0</v>
      </c>
      <c r="AL85" s="490"/>
      <c r="AM85" s="490"/>
      <c r="AN85" s="490"/>
      <c r="AO85" s="500" t="s">
        <v>161</v>
      </c>
      <c r="AP85" s="501"/>
      <c r="AQ85" s="501"/>
      <c r="AR85" s="472">
        <f>SUM(AR73:AY84)</f>
        <v>0</v>
      </c>
      <c r="AS85" s="472"/>
      <c r="AT85" s="472"/>
      <c r="AU85" s="472"/>
      <c r="AV85" s="472"/>
      <c r="AW85" s="472"/>
      <c r="AX85" s="472"/>
      <c r="AY85" s="472"/>
      <c r="AZ85" s="504" t="s">
        <v>148</v>
      </c>
      <c r="BA85" s="504"/>
      <c r="BB85" s="505"/>
      <c r="BC85" s="48"/>
      <c r="BD85" s="47"/>
      <c r="BE85" s="30"/>
      <c r="BF85" s="30"/>
      <c r="BK85" s="31"/>
      <c r="BL85" s="32"/>
      <c r="BM85" s="44"/>
      <c r="BN85" s="523">
        <v>53.2</v>
      </c>
      <c r="BO85" s="524"/>
      <c r="BP85" s="525"/>
      <c r="BQ85" s="529" t="s">
        <v>159</v>
      </c>
      <c r="BR85" s="530"/>
      <c r="BS85" s="533">
        <v>1</v>
      </c>
      <c r="BT85" s="534"/>
      <c r="BU85" s="534"/>
      <c r="BV85" s="524"/>
      <c r="BW85" s="524"/>
      <c r="BX85" s="525"/>
      <c r="BY85" s="529"/>
      <c r="BZ85" s="537"/>
      <c r="CA85" s="539"/>
      <c r="CB85" s="534"/>
      <c r="CC85" s="534"/>
      <c r="CD85" s="540"/>
      <c r="CE85" s="39"/>
      <c r="CF85" s="33"/>
      <c r="CG85" s="34"/>
      <c r="CH85" s="39"/>
      <c r="CI85" s="620"/>
      <c r="CJ85" s="621"/>
      <c r="CK85" s="622"/>
      <c r="CL85" s="489" t="s">
        <v>160</v>
      </c>
      <c r="CM85" s="489"/>
      <c r="CN85" s="489"/>
      <c r="CO85" s="489"/>
      <c r="CP85" s="489"/>
      <c r="CQ85" s="489"/>
      <c r="CR85" s="489"/>
      <c r="CS85" s="489"/>
      <c r="CT85" s="489"/>
      <c r="CU85" s="490">
        <f>SUM(CU73:CX84)</f>
        <v>0</v>
      </c>
      <c r="CV85" s="490"/>
      <c r="CW85" s="490"/>
      <c r="CX85" s="490"/>
      <c r="CY85" s="500" t="s">
        <v>161</v>
      </c>
      <c r="CZ85" s="501"/>
      <c r="DA85" s="501"/>
      <c r="DB85" s="472">
        <f>SUM(DB73:DI84)</f>
        <v>0</v>
      </c>
      <c r="DC85" s="472"/>
      <c r="DD85" s="472"/>
      <c r="DE85" s="472"/>
      <c r="DF85" s="472"/>
      <c r="DG85" s="472"/>
      <c r="DH85" s="472"/>
      <c r="DI85" s="472"/>
      <c r="DJ85" s="504" t="s">
        <v>148</v>
      </c>
      <c r="DK85" s="504"/>
      <c r="DL85" s="505"/>
      <c r="DM85" s="48"/>
    </row>
    <row r="86" spans="1:117" ht="7.5" customHeight="1">
      <c r="A86" s="31"/>
      <c r="B86" s="32"/>
      <c r="C86" s="44"/>
      <c r="D86" s="526"/>
      <c r="E86" s="527"/>
      <c r="F86" s="528"/>
      <c r="G86" s="531"/>
      <c r="H86" s="532"/>
      <c r="I86" s="535"/>
      <c r="J86" s="536"/>
      <c r="K86" s="536"/>
      <c r="L86" s="527"/>
      <c r="M86" s="527"/>
      <c r="N86" s="528"/>
      <c r="O86" s="531"/>
      <c r="P86" s="538"/>
      <c r="Q86" s="541"/>
      <c r="R86" s="536"/>
      <c r="S86" s="536"/>
      <c r="T86" s="542"/>
      <c r="U86" s="39"/>
      <c r="V86" s="33"/>
      <c r="W86" s="34"/>
      <c r="X86" s="39"/>
      <c r="Y86" s="623"/>
      <c r="Z86" s="624"/>
      <c r="AA86" s="625"/>
      <c r="AB86" s="489"/>
      <c r="AC86" s="489"/>
      <c r="AD86" s="489"/>
      <c r="AE86" s="489"/>
      <c r="AF86" s="489"/>
      <c r="AG86" s="489"/>
      <c r="AH86" s="489"/>
      <c r="AI86" s="489"/>
      <c r="AJ86" s="489"/>
      <c r="AK86" s="490"/>
      <c r="AL86" s="490"/>
      <c r="AM86" s="490"/>
      <c r="AN86" s="490"/>
      <c r="AO86" s="502"/>
      <c r="AP86" s="503"/>
      <c r="AQ86" s="503"/>
      <c r="AR86" s="473"/>
      <c r="AS86" s="473"/>
      <c r="AT86" s="473"/>
      <c r="AU86" s="473"/>
      <c r="AV86" s="473"/>
      <c r="AW86" s="473"/>
      <c r="AX86" s="473"/>
      <c r="AY86" s="473"/>
      <c r="AZ86" s="482"/>
      <c r="BA86" s="482"/>
      <c r="BB86" s="506"/>
      <c r="BC86" s="48"/>
      <c r="BD86" s="47"/>
      <c r="BE86" s="30"/>
      <c r="BF86" s="30"/>
      <c r="BK86" s="31"/>
      <c r="BL86" s="32"/>
      <c r="BM86" s="44"/>
      <c r="BN86" s="526"/>
      <c r="BO86" s="527"/>
      <c r="BP86" s="528"/>
      <c r="BQ86" s="531"/>
      <c r="BR86" s="532"/>
      <c r="BS86" s="535"/>
      <c r="BT86" s="536"/>
      <c r="BU86" s="536"/>
      <c r="BV86" s="527"/>
      <c r="BW86" s="527"/>
      <c r="BX86" s="528"/>
      <c r="BY86" s="531"/>
      <c r="BZ86" s="538"/>
      <c r="CA86" s="541"/>
      <c r="CB86" s="536"/>
      <c r="CC86" s="536"/>
      <c r="CD86" s="542"/>
      <c r="CE86" s="39"/>
      <c r="CF86" s="33"/>
      <c r="CG86" s="34"/>
      <c r="CH86" s="39"/>
      <c r="CI86" s="623"/>
      <c r="CJ86" s="624"/>
      <c r="CK86" s="625"/>
      <c r="CL86" s="489"/>
      <c r="CM86" s="489"/>
      <c r="CN86" s="489"/>
      <c r="CO86" s="489"/>
      <c r="CP86" s="489"/>
      <c r="CQ86" s="489"/>
      <c r="CR86" s="489"/>
      <c r="CS86" s="489"/>
      <c r="CT86" s="489"/>
      <c r="CU86" s="490"/>
      <c r="CV86" s="490"/>
      <c r="CW86" s="490"/>
      <c r="CX86" s="490"/>
      <c r="CY86" s="502"/>
      <c r="CZ86" s="503"/>
      <c r="DA86" s="503"/>
      <c r="DB86" s="473"/>
      <c r="DC86" s="473"/>
      <c r="DD86" s="473"/>
      <c r="DE86" s="473"/>
      <c r="DF86" s="473"/>
      <c r="DG86" s="473"/>
      <c r="DH86" s="473"/>
      <c r="DI86" s="473"/>
      <c r="DJ86" s="482"/>
      <c r="DK86" s="482"/>
      <c r="DL86" s="506"/>
      <c r="DM86" s="48"/>
    </row>
    <row r="87" spans="1:117" ht="7.5" customHeight="1">
      <c r="A87" s="31"/>
      <c r="B87" s="32"/>
      <c r="C87" s="44"/>
      <c r="D87" s="507"/>
      <c r="E87" s="508"/>
      <c r="F87" s="509"/>
      <c r="G87" s="513"/>
      <c r="H87" s="514"/>
      <c r="I87" s="517"/>
      <c r="J87" s="518"/>
      <c r="K87" s="518"/>
      <c r="L87" s="508"/>
      <c r="M87" s="508"/>
      <c r="N87" s="509"/>
      <c r="O87" s="513"/>
      <c r="P87" s="521"/>
      <c r="Q87" s="543"/>
      <c r="R87" s="518"/>
      <c r="S87" s="518"/>
      <c r="T87" s="544"/>
      <c r="U87" s="39"/>
      <c r="V87" s="33"/>
      <c r="W87" s="34"/>
      <c r="X87" s="39"/>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8"/>
      <c r="BD87" s="47"/>
      <c r="BE87" s="30"/>
      <c r="BF87" s="30"/>
      <c r="BK87" s="31"/>
      <c r="BL87" s="32"/>
      <c r="BM87" s="44"/>
      <c r="BN87" s="507"/>
      <c r="BO87" s="508"/>
      <c r="BP87" s="509"/>
      <c r="BQ87" s="513"/>
      <c r="BR87" s="514"/>
      <c r="BS87" s="517"/>
      <c r="BT87" s="518"/>
      <c r="BU87" s="518"/>
      <c r="BV87" s="508"/>
      <c r="BW87" s="508"/>
      <c r="BX87" s="509"/>
      <c r="BY87" s="513"/>
      <c r="BZ87" s="521"/>
      <c r="CA87" s="543"/>
      <c r="CB87" s="518"/>
      <c r="CC87" s="518"/>
      <c r="CD87" s="544"/>
      <c r="CE87" s="39"/>
      <c r="CF87" s="33"/>
      <c r="CG87" s="34"/>
      <c r="CH87" s="39"/>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8"/>
    </row>
    <row r="88" spans="1:117" ht="7.5" customHeight="1" thickBot="1">
      <c r="A88" s="31"/>
      <c r="B88" s="32"/>
      <c r="C88" s="44"/>
      <c r="D88" s="510"/>
      <c r="E88" s="511"/>
      <c r="F88" s="512"/>
      <c r="G88" s="515"/>
      <c r="H88" s="516"/>
      <c r="I88" s="519"/>
      <c r="J88" s="520"/>
      <c r="K88" s="520"/>
      <c r="L88" s="511"/>
      <c r="M88" s="511"/>
      <c r="N88" s="512"/>
      <c r="O88" s="515"/>
      <c r="P88" s="522"/>
      <c r="Q88" s="545"/>
      <c r="R88" s="520"/>
      <c r="S88" s="520"/>
      <c r="T88" s="546"/>
      <c r="U88" s="39"/>
      <c r="V88" s="33"/>
      <c r="W88" s="34"/>
      <c r="X88" s="39"/>
      <c r="Y88" s="461" t="s">
        <v>162</v>
      </c>
      <c r="Z88" s="461"/>
      <c r="AA88" s="461"/>
      <c r="AB88" s="461"/>
      <c r="AC88" s="461"/>
      <c r="AD88" s="461"/>
      <c r="AE88" s="461"/>
      <c r="AF88" s="461"/>
      <c r="AG88" s="461"/>
      <c r="AH88" s="461"/>
      <c r="AI88" s="547"/>
      <c r="AJ88" s="547"/>
      <c r="AK88" s="547"/>
      <c r="AL88" s="547"/>
      <c r="AM88" s="547"/>
      <c r="AN88" s="547"/>
      <c r="AO88" s="489" t="s">
        <v>113</v>
      </c>
      <c r="AP88" s="489"/>
      <c r="AQ88" s="489"/>
      <c r="AR88" s="548" t="s">
        <v>143</v>
      </c>
      <c r="AS88" s="548"/>
      <c r="AT88" s="548"/>
      <c r="AU88" s="548"/>
      <c r="AV88" s="548"/>
      <c r="AW88" s="548"/>
      <c r="AX88" s="548"/>
      <c r="AY88" s="548"/>
      <c r="AZ88" s="548"/>
      <c r="BA88" s="548"/>
      <c r="BB88" s="548"/>
      <c r="BC88" s="48"/>
      <c r="BD88" s="47"/>
      <c r="BE88" s="30"/>
      <c r="BF88" s="30"/>
      <c r="BK88" s="31"/>
      <c r="BL88" s="32"/>
      <c r="BM88" s="44"/>
      <c r="BN88" s="510"/>
      <c r="BO88" s="511"/>
      <c r="BP88" s="512"/>
      <c r="BQ88" s="515"/>
      <c r="BR88" s="516"/>
      <c r="BS88" s="519"/>
      <c r="BT88" s="520"/>
      <c r="BU88" s="520"/>
      <c r="BV88" s="511"/>
      <c r="BW88" s="511"/>
      <c r="BX88" s="512"/>
      <c r="BY88" s="515"/>
      <c r="BZ88" s="522"/>
      <c r="CA88" s="545"/>
      <c r="CB88" s="520"/>
      <c r="CC88" s="520"/>
      <c r="CD88" s="546"/>
      <c r="CE88" s="39"/>
      <c r="CF88" s="33"/>
      <c r="CG88" s="34"/>
      <c r="CH88" s="39"/>
      <c r="CI88" s="461" t="s">
        <v>162</v>
      </c>
      <c r="CJ88" s="461"/>
      <c r="CK88" s="461"/>
      <c r="CL88" s="461"/>
      <c r="CM88" s="461"/>
      <c r="CN88" s="461"/>
      <c r="CO88" s="461"/>
      <c r="CP88" s="461"/>
      <c r="CQ88" s="461"/>
      <c r="CR88" s="461"/>
      <c r="CS88" s="547"/>
      <c r="CT88" s="547"/>
      <c r="CU88" s="547"/>
      <c r="CV88" s="547"/>
      <c r="CW88" s="547"/>
      <c r="CX88" s="547"/>
      <c r="CY88" s="489" t="s">
        <v>113</v>
      </c>
      <c r="CZ88" s="489"/>
      <c r="DA88" s="489"/>
      <c r="DB88" s="548" t="s">
        <v>143</v>
      </c>
      <c r="DC88" s="548"/>
      <c r="DD88" s="548"/>
      <c r="DE88" s="548"/>
      <c r="DF88" s="548"/>
      <c r="DG88" s="548"/>
      <c r="DH88" s="548"/>
      <c r="DI88" s="548"/>
      <c r="DJ88" s="548"/>
      <c r="DK88" s="548"/>
      <c r="DL88" s="548"/>
      <c r="DM88" s="48"/>
    </row>
    <row r="89" spans="1:117" ht="7.5" customHeight="1" thickBot="1">
      <c r="A89" s="31"/>
      <c r="B89" s="32"/>
      <c r="C89" s="44"/>
      <c r="D89" s="51"/>
      <c r="E89" s="51"/>
      <c r="F89" s="51"/>
      <c r="G89" s="52"/>
      <c r="H89" s="52"/>
      <c r="I89" s="53"/>
      <c r="J89" s="53"/>
      <c r="K89" s="53"/>
      <c r="L89" s="51"/>
      <c r="M89" s="51"/>
      <c r="N89" s="51"/>
      <c r="O89" s="52"/>
      <c r="P89" s="52"/>
      <c r="Q89" s="53"/>
      <c r="R89" s="53"/>
      <c r="S89" s="53"/>
      <c r="T89" s="53"/>
      <c r="U89" s="39"/>
      <c r="V89" s="33"/>
      <c r="W89" s="34"/>
      <c r="X89" s="39"/>
      <c r="Y89" s="461"/>
      <c r="Z89" s="461"/>
      <c r="AA89" s="461"/>
      <c r="AB89" s="461"/>
      <c r="AC89" s="461"/>
      <c r="AD89" s="461"/>
      <c r="AE89" s="461"/>
      <c r="AF89" s="461"/>
      <c r="AG89" s="461"/>
      <c r="AH89" s="461"/>
      <c r="AI89" s="547"/>
      <c r="AJ89" s="547"/>
      <c r="AK89" s="547"/>
      <c r="AL89" s="547"/>
      <c r="AM89" s="547"/>
      <c r="AN89" s="547"/>
      <c r="AO89" s="489"/>
      <c r="AP89" s="489"/>
      <c r="AQ89" s="489"/>
      <c r="AR89" s="548"/>
      <c r="AS89" s="548"/>
      <c r="AT89" s="548"/>
      <c r="AU89" s="548"/>
      <c r="AV89" s="548"/>
      <c r="AW89" s="548"/>
      <c r="AX89" s="548"/>
      <c r="AY89" s="548"/>
      <c r="AZ89" s="548"/>
      <c r="BA89" s="548"/>
      <c r="BB89" s="548"/>
      <c r="BC89" s="48"/>
      <c r="BD89" s="47"/>
      <c r="BE89" s="30"/>
      <c r="BF89" s="30"/>
      <c r="BK89" s="31"/>
      <c r="BL89" s="32"/>
      <c r="BM89" s="44"/>
      <c r="BN89" s="51"/>
      <c r="BO89" s="51"/>
      <c r="BP89" s="51"/>
      <c r="BQ89" s="52"/>
      <c r="BR89" s="52"/>
      <c r="BS89" s="53"/>
      <c r="BT89" s="53"/>
      <c r="BU89" s="53"/>
      <c r="BV89" s="51"/>
      <c r="BW89" s="51"/>
      <c r="BX89" s="51"/>
      <c r="BY89" s="52"/>
      <c r="BZ89" s="52"/>
      <c r="CA89" s="53"/>
      <c r="CB89" s="53"/>
      <c r="CC89" s="53"/>
      <c r="CD89" s="53"/>
      <c r="CE89" s="39"/>
      <c r="CF89" s="33"/>
      <c r="CG89" s="34"/>
      <c r="CH89" s="39"/>
      <c r="CI89" s="461"/>
      <c r="CJ89" s="461"/>
      <c r="CK89" s="461"/>
      <c r="CL89" s="461"/>
      <c r="CM89" s="461"/>
      <c r="CN89" s="461"/>
      <c r="CO89" s="461"/>
      <c r="CP89" s="461"/>
      <c r="CQ89" s="461"/>
      <c r="CR89" s="461"/>
      <c r="CS89" s="547"/>
      <c r="CT89" s="547"/>
      <c r="CU89" s="547"/>
      <c r="CV89" s="547"/>
      <c r="CW89" s="547"/>
      <c r="CX89" s="547"/>
      <c r="CY89" s="489"/>
      <c r="CZ89" s="489"/>
      <c r="DA89" s="489"/>
      <c r="DB89" s="548"/>
      <c r="DC89" s="548"/>
      <c r="DD89" s="548"/>
      <c r="DE89" s="548"/>
      <c r="DF89" s="548"/>
      <c r="DG89" s="548"/>
      <c r="DH89" s="548"/>
      <c r="DI89" s="548"/>
      <c r="DJ89" s="548"/>
      <c r="DK89" s="548"/>
      <c r="DL89" s="548"/>
      <c r="DM89" s="48"/>
    </row>
    <row r="90" spans="1:117" ht="7.5" customHeight="1">
      <c r="A90" s="31"/>
      <c r="B90" s="32"/>
      <c r="C90" s="44"/>
      <c r="D90" s="549" t="s">
        <v>163</v>
      </c>
      <c r="E90" s="550"/>
      <c r="F90" s="550"/>
      <c r="G90" s="550"/>
      <c r="H90" s="550"/>
      <c r="I90" s="550"/>
      <c r="J90" s="550"/>
      <c r="K90" s="550"/>
      <c r="L90" s="550"/>
      <c r="M90" s="54"/>
      <c r="N90" s="54"/>
      <c r="O90" s="54"/>
      <c r="P90" s="54"/>
      <c r="Q90" s="54"/>
      <c r="R90" s="54"/>
      <c r="S90" s="54"/>
      <c r="T90" s="55"/>
      <c r="U90" s="39"/>
      <c r="V90" s="33"/>
      <c r="W90" s="34"/>
      <c r="X90" s="39"/>
      <c r="Y90" s="461"/>
      <c r="Z90" s="461"/>
      <c r="AA90" s="461"/>
      <c r="AB90" s="461"/>
      <c r="AC90" s="461"/>
      <c r="AD90" s="461"/>
      <c r="AE90" s="461"/>
      <c r="AF90" s="461"/>
      <c r="AG90" s="461"/>
      <c r="AH90" s="461"/>
      <c r="AI90" s="547"/>
      <c r="AJ90" s="547"/>
      <c r="AK90" s="547"/>
      <c r="AL90" s="547"/>
      <c r="AM90" s="547"/>
      <c r="AN90" s="547"/>
      <c r="AO90" s="489"/>
      <c r="AP90" s="489"/>
      <c r="AQ90" s="489"/>
      <c r="AR90" s="548"/>
      <c r="AS90" s="548"/>
      <c r="AT90" s="548"/>
      <c r="AU90" s="548"/>
      <c r="AV90" s="548"/>
      <c r="AW90" s="548"/>
      <c r="AX90" s="548"/>
      <c r="AY90" s="548"/>
      <c r="AZ90" s="548"/>
      <c r="BA90" s="548"/>
      <c r="BB90" s="548"/>
      <c r="BC90" s="48"/>
      <c r="BD90" s="47"/>
      <c r="BE90" s="30"/>
      <c r="BF90" s="30"/>
      <c r="BK90" s="31"/>
      <c r="BL90" s="32"/>
      <c r="BM90" s="44"/>
      <c r="BN90" s="549" t="s">
        <v>163</v>
      </c>
      <c r="BO90" s="550"/>
      <c r="BP90" s="550"/>
      <c r="BQ90" s="550"/>
      <c r="BR90" s="550"/>
      <c r="BS90" s="550"/>
      <c r="BT90" s="550"/>
      <c r="BU90" s="550"/>
      <c r="BV90" s="550"/>
      <c r="BW90" s="54"/>
      <c r="BX90" s="54"/>
      <c r="BY90" s="54"/>
      <c r="BZ90" s="54"/>
      <c r="CA90" s="54"/>
      <c r="CB90" s="54"/>
      <c r="CC90" s="54"/>
      <c r="CD90" s="55"/>
      <c r="CE90" s="39"/>
      <c r="CF90" s="33"/>
      <c r="CG90" s="34"/>
      <c r="CH90" s="39"/>
      <c r="CI90" s="461"/>
      <c r="CJ90" s="461"/>
      <c r="CK90" s="461"/>
      <c r="CL90" s="461"/>
      <c r="CM90" s="461"/>
      <c r="CN90" s="461"/>
      <c r="CO90" s="461"/>
      <c r="CP90" s="461"/>
      <c r="CQ90" s="461"/>
      <c r="CR90" s="461"/>
      <c r="CS90" s="547"/>
      <c r="CT90" s="547"/>
      <c r="CU90" s="547"/>
      <c r="CV90" s="547"/>
      <c r="CW90" s="547"/>
      <c r="CX90" s="547"/>
      <c r="CY90" s="489"/>
      <c r="CZ90" s="489"/>
      <c r="DA90" s="489"/>
      <c r="DB90" s="548"/>
      <c r="DC90" s="548"/>
      <c r="DD90" s="548"/>
      <c r="DE90" s="548"/>
      <c r="DF90" s="548"/>
      <c r="DG90" s="548"/>
      <c r="DH90" s="548"/>
      <c r="DI90" s="548"/>
      <c r="DJ90" s="548"/>
      <c r="DK90" s="548"/>
      <c r="DL90" s="548"/>
      <c r="DM90" s="48"/>
    </row>
    <row r="91" spans="1:117" ht="7.5" customHeight="1">
      <c r="A91" s="31"/>
      <c r="B91" s="32"/>
      <c r="C91" s="44"/>
      <c r="D91" s="498"/>
      <c r="E91" s="499"/>
      <c r="F91" s="499"/>
      <c r="G91" s="499"/>
      <c r="H91" s="499"/>
      <c r="I91" s="499"/>
      <c r="J91" s="499"/>
      <c r="K91" s="499"/>
      <c r="L91" s="499"/>
      <c r="M91" s="56"/>
      <c r="N91" s="56"/>
      <c r="O91" s="56"/>
      <c r="P91" s="56"/>
      <c r="Q91" s="56"/>
      <c r="R91" s="56"/>
      <c r="S91" s="56"/>
      <c r="T91" s="57"/>
      <c r="U91" s="39"/>
      <c r="V91" s="33"/>
      <c r="W91" s="34"/>
      <c r="X91" s="39"/>
      <c r="Y91" s="461" t="s">
        <v>164</v>
      </c>
      <c r="Z91" s="461"/>
      <c r="AA91" s="461"/>
      <c r="AB91" s="461"/>
      <c r="AC91" s="461"/>
      <c r="AD91" s="461"/>
      <c r="AE91" s="461"/>
      <c r="AF91" s="461"/>
      <c r="AG91" s="461"/>
      <c r="AH91" s="461"/>
      <c r="AI91" s="490"/>
      <c r="AJ91" s="490"/>
      <c r="AK91" s="490"/>
      <c r="AL91" s="490"/>
      <c r="AM91" s="490"/>
      <c r="AN91" s="490"/>
      <c r="AO91" s="491" t="s">
        <v>165</v>
      </c>
      <c r="AP91" s="461"/>
      <c r="AQ91" s="461"/>
      <c r="AR91" s="492">
        <f>ROUND(AI91*AO91,3)</f>
        <v>0</v>
      </c>
      <c r="AS91" s="471"/>
      <c r="AT91" s="471"/>
      <c r="AU91" s="471"/>
      <c r="AV91" s="471"/>
      <c r="AW91" s="471"/>
      <c r="AX91" s="471"/>
      <c r="AY91" s="471"/>
      <c r="AZ91" s="474" t="s">
        <v>148</v>
      </c>
      <c r="BA91" s="461"/>
      <c r="BB91" s="461"/>
      <c r="BC91" s="48"/>
      <c r="BD91" s="47"/>
      <c r="BE91" s="30"/>
      <c r="BF91" s="30"/>
      <c r="BK91" s="31"/>
      <c r="BL91" s="32"/>
      <c r="BM91" s="44"/>
      <c r="BN91" s="498"/>
      <c r="BO91" s="499"/>
      <c r="BP91" s="499"/>
      <c r="BQ91" s="499"/>
      <c r="BR91" s="499"/>
      <c r="BS91" s="499"/>
      <c r="BT91" s="499"/>
      <c r="BU91" s="499"/>
      <c r="BV91" s="499"/>
      <c r="BW91" s="56"/>
      <c r="BX91" s="56"/>
      <c r="BY91" s="56"/>
      <c r="BZ91" s="56"/>
      <c r="CA91" s="56"/>
      <c r="CB91" s="56"/>
      <c r="CC91" s="56"/>
      <c r="CD91" s="57"/>
      <c r="CE91" s="39"/>
      <c r="CF91" s="33"/>
      <c r="CG91" s="34"/>
      <c r="CH91" s="39"/>
      <c r="CI91" s="461" t="s">
        <v>164</v>
      </c>
      <c r="CJ91" s="461"/>
      <c r="CK91" s="461"/>
      <c r="CL91" s="461"/>
      <c r="CM91" s="461"/>
      <c r="CN91" s="461"/>
      <c r="CO91" s="461"/>
      <c r="CP91" s="461"/>
      <c r="CQ91" s="461"/>
      <c r="CR91" s="461"/>
      <c r="CS91" s="490"/>
      <c r="CT91" s="490"/>
      <c r="CU91" s="490"/>
      <c r="CV91" s="490"/>
      <c r="CW91" s="490"/>
      <c r="CX91" s="490"/>
      <c r="CY91" s="491" t="s">
        <v>165</v>
      </c>
      <c r="CZ91" s="461"/>
      <c r="DA91" s="461"/>
      <c r="DB91" s="492">
        <f>ROUND(CS91*CY91,3)</f>
        <v>0</v>
      </c>
      <c r="DC91" s="471"/>
      <c r="DD91" s="471"/>
      <c r="DE91" s="471"/>
      <c r="DF91" s="471"/>
      <c r="DG91" s="471"/>
      <c r="DH91" s="471"/>
      <c r="DI91" s="471"/>
      <c r="DJ91" s="474" t="s">
        <v>148</v>
      </c>
      <c r="DK91" s="461"/>
      <c r="DL91" s="461"/>
      <c r="DM91" s="48"/>
    </row>
    <row r="92" spans="1:117" ht="7.5" customHeight="1">
      <c r="A92" s="31"/>
      <c r="B92" s="32"/>
      <c r="C92" s="44"/>
      <c r="D92" s="498"/>
      <c r="E92" s="499"/>
      <c r="F92" s="499"/>
      <c r="G92" s="499"/>
      <c r="H92" s="499"/>
      <c r="I92" s="499"/>
      <c r="J92" s="499"/>
      <c r="K92" s="499"/>
      <c r="L92" s="499"/>
      <c r="M92" s="56"/>
      <c r="N92" s="56"/>
      <c r="O92" s="56"/>
      <c r="P92" s="56"/>
      <c r="Q92" s="56"/>
      <c r="R92" s="56"/>
      <c r="S92" s="56"/>
      <c r="T92" s="57"/>
      <c r="U92" s="39"/>
      <c r="V92" s="33"/>
      <c r="W92" s="34"/>
      <c r="X92" s="39"/>
      <c r="Y92" s="461"/>
      <c r="Z92" s="461"/>
      <c r="AA92" s="461"/>
      <c r="AB92" s="461"/>
      <c r="AC92" s="461"/>
      <c r="AD92" s="461"/>
      <c r="AE92" s="461"/>
      <c r="AF92" s="461"/>
      <c r="AG92" s="461"/>
      <c r="AH92" s="461"/>
      <c r="AI92" s="490"/>
      <c r="AJ92" s="490"/>
      <c r="AK92" s="490"/>
      <c r="AL92" s="490"/>
      <c r="AM92" s="490"/>
      <c r="AN92" s="490"/>
      <c r="AO92" s="461"/>
      <c r="AP92" s="461"/>
      <c r="AQ92" s="461"/>
      <c r="AR92" s="495"/>
      <c r="AS92" s="496"/>
      <c r="AT92" s="496"/>
      <c r="AU92" s="496"/>
      <c r="AV92" s="496"/>
      <c r="AW92" s="496"/>
      <c r="AX92" s="496"/>
      <c r="AY92" s="496"/>
      <c r="AZ92" s="474"/>
      <c r="BA92" s="461"/>
      <c r="BB92" s="461"/>
      <c r="BC92" s="48"/>
      <c r="BD92" s="47"/>
      <c r="BE92" s="30"/>
      <c r="BF92" s="30"/>
      <c r="BK92" s="31"/>
      <c r="BL92" s="32"/>
      <c r="BM92" s="44"/>
      <c r="BN92" s="498"/>
      <c r="BO92" s="499"/>
      <c r="BP92" s="499"/>
      <c r="BQ92" s="499"/>
      <c r="BR92" s="499"/>
      <c r="BS92" s="499"/>
      <c r="BT92" s="499"/>
      <c r="BU92" s="499"/>
      <c r="BV92" s="499"/>
      <c r="BW92" s="56"/>
      <c r="BX92" s="56"/>
      <c r="BY92" s="56"/>
      <c r="BZ92" s="56"/>
      <c r="CA92" s="56"/>
      <c r="CB92" s="56"/>
      <c r="CC92" s="56"/>
      <c r="CD92" s="57"/>
      <c r="CE92" s="39"/>
      <c r="CF92" s="33"/>
      <c r="CG92" s="34"/>
      <c r="CH92" s="39"/>
      <c r="CI92" s="461"/>
      <c r="CJ92" s="461"/>
      <c r="CK92" s="461"/>
      <c r="CL92" s="461"/>
      <c r="CM92" s="461"/>
      <c r="CN92" s="461"/>
      <c r="CO92" s="461"/>
      <c r="CP92" s="461"/>
      <c r="CQ92" s="461"/>
      <c r="CR92" s="461"/>
      <c r="CS92" s="490"/>
      <c r="CT92" s="490"/>
      <c r="CU92" s="490"/>
      <c r="CV92" s="490"/>
      <c r="CW92" s="490"/>
      <c r="CX92" s="490"/>
      <c r="CY92" s="461"/>
      <c r="CZ92" s="461"/>
      <c r="DA92" s="461"/>
      <c r="DB92" s="495"/>
      <c r="DC92" s="496"/>
      <c r="DD92" s="496"/>
      <c r="DE92" s="496"/>
      <c r="DF92" s="496"/>
      <c r="DG92" s="496"/>
      <c r="DH92" s="496"/>
      <c r="DI92" s="496"/>
      <c r="DJ92" s="474"/>
      <c r="DK92" s="461"/>
      <c r="DL92" s="461"/>
      <c r="DM92" s="48"/>
    </row>
    <row r="93" spans="1:117" ht="7.5" customHeight="1">
      <c r="A93" s="31"/>
      <c r="B93" s="32"/>
      <c r="C93" s="44"/>
      <c r="D93" s="498"/>
      <c r="E93" s="499"/>
      <c r="F93" s="499"/>
      <c r="G93" s="499"/>
      <c r="H93" s="499"/>
      <c r="I93" s="499"/>
      <c r="J93" s="499"/>
      <c r="K93" s="499"/>
      <c r="L93" s="499"/>
      <c r="M93" s="56"/>
      <c r="N93" s="56"/>
      <c r="O93" s="56"/>
      <c r="P93" s="56"/>
      <c r="Q93" s="56"/>
      <c r="R93" s="56"/>
      <c r="S93" s="56"/>
      <c r="T93" s="57"/>
      <c r="U93" s="39"/>
      <c r="V93" s="33"/>
      <c r="W93" s="34"/>
      <c r="X93" s="39"/>
      <c r="Y93" s="461" t="s">
        <v>166</v>
      </c>
      <c r="Z93" s="461"/>
      <c r="AA93" s="461"/>
      <c r="AB93" s="461"/>
      <c r="AC93" s="461"/>
      <c r="AD93" s="461"/>
      <c r="AE93" s="461"/>
      <c r="AF93" s="461"/>
      <c r="AG93" s="461"/>
      <c r="AH93" s="461"/>
      <c r="AI93" s="490"/>
      <c r="AJ93" s="490"/>
      <c r="AK93" s="490"/>
      <c r="AL93" s="490"/>
      <c r="AM93" s="490"/>
      <c r="AN93" s="490"/>
      <c r="AO93" s="491" t="s">
        <v>157</v>
      </c>
      <c r="AP93" s="461"/>
      <c r="AQ93" s="461"/>
      <c r="AR93" s="492">
        <f>ROUND(AI93*AO93,3)</f>
        <v>0</v>
      </c>
      <c r="AS93" s="471"/>
      <c r="AT93" s="471"/>
      <c r="AU93" s="471"/>
      <c r="AV93" s="471"/>
      <c r="AW93" s="471"/>
      <c r="AX93" s="471"/>
      <c r="AY93" s="471"/>
      <c r="AZ93" s="474" t="s">
        <v>148</v>
      </c>
      <c r="BA93" s="461"/>
      <c r="BB93" s="461"/>
      <c r="BC93" s="48"/>
      <c r="BD93" s="47"/>
      <c r="BE93" s="30"/>
      <c r="BF93" s="30"/>
      <c r="BK93" s="31"/>
      <c r="BL93" s="32"/>
      <c r="BM93" s="44"/>
      <c r="BN93" s="498"/>
      <c r="BO93" s="499"/>
      <c r="BP93" s="499"/>
      <c r="BQ93" s="499"/>
      <c r="BR93" s="499"/>
      <c r="BS93" s="499"/>
      <c r="BT93" s="499"/>
      <c r="BU93" s="499"/>
      <c r="BV93" s="499"/>
      <c r="BW93" s="56"/>
      <c r="BX93" s="56"/>
      <c r="BY93" s="56"/>
      <c r="BZ93" s="56"/>
      <c r="CA93" s="56"/>
      <c r="CB93" s="56"/>
      <c r="CC93" s="56"/>
      <c r="CD93" s="57"/>
      <c r="CE93" s="39"/>
      <c r="CF93" s="33"/>
      <c r="CG93" s="34"/>
      <c r="CH93" s="39"/>
      <c r="CI93" s="461" t="s">
        <v>166</v>
      </c>
      <c r="CJ93" s="461"/>
      <c r="CK93" s="461"/>
      <c r="CL93" s="461"/>
      <c r="CM93" s="461"/>
      <c r="CN93" s="461"/>
      <c r="CO93" s="461"/>
      <c r="CP93" s="461"/>
      <c r="CQ93" s="461"/>
      <c r="CR93" s="461"/>
      <c r="CS93" s="490"/>
      <c r="CT93" s="490"/>
      <c r="CU93" s="490"/>
      <c r="CV93" s="490"/>
      <c r="CW93" s="490"/>
      <c r="CX93" s="490"/>
      <c r="CY93" s="491" t="s">
        <v>157</v>
      </c>
      <c r="CZ93" s="461"/>
      <c r="DA93" s="461"/>
      <c r="DB93" s="492">
        <f>ROUND(CS93*CY93,3)</f>
        <v>0</v>
      </c>
      <c r="DC93" s="471"/>
      <c r="DD93" s="471"/>
      <c r="DE93" s="471"/>
      <c r="DF93" s="471"/>
      <c r="DG93" s="471"/>
      <c r="DH93" s="471"/>
      <c r="DI93" s="471"/>
      <c r="DJ93" s="474" t="s">
        <v>148</v>
      </c>
      <c r="DK93" s="461"/>
      <c r="DL93" s="461"/>
      <c r="DM93" s="48"/>
    </row>
    <row r="94" spans="1:117" ht="7.5" customHeight="1">
      <c r="A94" s="31"/>
      <c r="B94" s="32"/>
      <c r="C94" s="44"/>
      <c r="D94" s="58"/>
      <c r="E94" s="487"/>
      <c r="F94" s="487"/>
      <c r="G94" s="487"/>
      <c r="H94" s="487"/>
      <c r="I94" s="487"/>
      <c r="J94" s="487"/>
      <c r="K94" s="487"/>
      <c r="L94" s="487"/>
      <c r="M94" s="487"/>
      <c r="N94" s="487"/>
      <c r="O94" s="487"/>
      <c r="P94" s="487"/>
      <c r="Q94" s="487"/>
      <c r="R94" s="487"/>
      <c r="S94" s="487"/>
      <c r="T94" s="57"/>
      <c r="U94" s="39"/>
      <c r="V94" s="33"/>
      <c r="W94" s="34"/>
      <c r="X94" s="39"/>
      <c r="Y94" s="461"/>
      <c r="Z94" s="461"/>
      <c r="AA94" s="461"/>
      <c r="AB94" s="461"/>
      <c r="AC94" s="461"/>
      <c r="AD94" s="461"/>
      <c r="AE94" s="461"/>
      <c r="AF94" s="461"/>
      <c r="AG94" s="461"/>
      <c r="AH94" s="461"/>
      <c r="AI94" s="490"/>
      <c r="AJ94" s="490"/>
      <c r="AK94" s="490"/>
      <c r="AL94" s="490"/>
      <c r="AM94" s="490"/>
      <c r="AN94" s="490"/>
      <c r="AO94" s="461"/>
      <c r="AP94" s="461"/>
      <c r="AQ94" s="461"/>
      <c r="AR94" s="495"/>
      <c r="AS94" s="496"/>
      <c r="AT94" s="496"/>
      <c r="AU94" s="496"/>
      <c r="AV94" s="496"/>
      <c r="AW94" s="496"/>
      <c r="AX94" s="496"/>
      <c r="AY94" s="496"/>
      <c r="AZ94" s="474"/>
      <c r="BA94" s="461"/>
      <c r="BB94" s="461"/>
      <c r="BC94" s="48"/>
      <c r="BD94" s="47"/>
      <c r="BE94" s="30"/>
      <c r="BF94" s="30"/>
      <c r="BK94" s="31"/>
      <c r="BL94" s="32"/>
      <c r="BM94" s="44"/>
      <c r="BN94" s="58"/>
      <c r="BO94" s="487"/>
      <c r="BP94" s="487"/>
      <c r="BQ94" s="487"/>
      <c r="BR94" s="487"/>
      <c r="BS94" s="487"/>
      <c r="BT94" s="487"/>
      <c r="BU94" s="487"/>
      <c r="BV94" s="487"/>
      <c r="BW94" s="487"/>
      <c r="BX94" s="487"/>
      <c r="BY94" s="487"/>
      <c r="BZ94" s="487"/>
      <c r="CA94" s="487"/>
      <c r="CB94" s="487"/>
      <c r="CC94" s="487"/>
      <c r="CD94" s="57"/>
      <c r="CE94" s="39"/>
      <c r="CF94" s="33"/>
      <c r="CG94" s="34"/>
      <c r="CH94" s="39"/>
      <c r="CI94" s="461"/>
      <c r="CJ94" s="461"/>
      <c r="CK94" s="461"/>
      <c r="CL94" s="461"/>
      <c r="CM94" s="461"/>
      <c r="CN94" s="461"/>
      <c r="CO94" s="461"/>
      <c r="CP94" s="461"/>
      <c r="CQ94" s="461"/>
      <c r="CR94" s="461"/>
      <c r="CS94" s="490"/>
      <c r="CT94" s="490"/>
      <c r="CU94" s="490"/>
      <c r="CV94" s="490"/>
      <c r="CW94" s="490"/>
      <c r="CX94" s="490"/>
      <c r="CY94" s="461"/>
      <c r="CZ94" s="461"/>
      <c r="DA94" s="461"/>
      <c r="DB94" s="495"/>
      <c r="DC94" s="496"/>
      <c r="DD94" s="496"/>
      <c r="DE94" s="496"/>
      <c r="DF94" s="496"/>
      <c r="DG94" s="496"/>
      <c r="DH94" s="496"/>
      <c r="DI94" s="496"/>
      <c r="DJ94" s="474"/>
      <c r="DK94" s="461"/>
      <c r="DL94" s="461"/>
      <c r="DM94" s="48"/>
    </row>
    <row r="95" spans="1:117" ht="7.5" customHeight="1">
      <c r="A95" s="31"/>
      <c r="B95" s="32"/>
      <c r="C95" s="44"/>
      <c r="D95" s="58"/>
      <c r="E95" s="487"/>
      <c r="F95" s="487"/>
      <c r="G95" s="487"/>
      <c r="H95" s="487"/>
      <c r="I95" s="487"/>
      <c r="J95" s="487"/>
      <c r="K95" s="487"/>
      <c r="L95" s="487"/>
      <c r="M95" s="487"/>
      <c r="N95" s="487"/>
      <c r="O95" s="487"/>
      <c r="P95" s="487"/>
      <c r="Q95" s="487"/>
      <c r="R95" s="487"/>
      <c r="S95" s="487"/>
      <c r="T95" s="57"/>
      <c r="U95" s="39"/>
      <c r="V95" s="33"/>
      <c r="W95" s="34"/>
      <c r="X95" s="39"/>
      <c r="Y95" s="461" t="s">
        <v>167</v>
      </c>
      <c r="Z95" s="461"/>
      <c r="AA95" s="461"/>
      <c r="AB95" s="461"/>
      <c r="AC95" s="461"/>
      <c r="AD95" s="461"/>
      <c r="AE95" s="461"/>
      <c r="AF95" s="461"/>
      <c r="AG95" s="461"/>
      <c r="AH95" s="461"/>
      <c r="AI95" s="490"/>
      <c r="AJ95" s="490"/>
      <c r="AK95" s="490"/>
      <c r="AL95" s="490"/>
      <c r="AM95" s="490"/>
      <c r="AN95" s="490"/>
      <c r="AO95" s="491" t="s">
        <v>168</v>
      </c>
      <c r="AP95" s="461"/>
      <c r="AQ95" s="461"/>
      <c r="AR95" s="492">
        <f>ROUND(AI95*AO95,3)</f>
        <v>0</v>
      </c>
      <c r="AS95" s="471"/>
      <c r="AT95" s="471"/>
      <c r="AU95" s="471"/>
      <c r="AV95" s="471"/>
      <c r="AW95" s="471"/>
      <c r="AX95" s="471"/>
      <c r="AY95" s="471"/>
      <c r="AZ95" s="474" t="s">
        <v>148</v>
      </c>
      <c r="BA95" s="461"/>
      <c r="BB95" s="461"/>
      <c r="BC95" s="48"/>
      <c r="BD95" s="47"/>
      <c r="BE95" s="30"/>
      <c r="BF95" s="30"/>
      <c r="BK95" s="31"/>
      <c r="BL95" s="32"/>
      <c r="BM95" s="44"/>
      <c r="BN95" s="58"/>
      <c r="BO95" s="487"/>
      <c r="BP95" s="487"/>
      <c r="BQ95" s="487"/>
      <c r="BR95" s="487"/>
      <c r="BS95" s="487"/>
      <c r="BT95" s="487"/>
      <c r="BU95" s="487"/>
      <c r="BV95" s="487"/>
      <c r="BW95" s="487"/>
      <c r="BX95" s="487"/>
      <c r="BY95" s="487"/>
      <c r="BZ95" s="487"/>
      <c r="CA95" s="487"/>
      <c r="CB95" s="487"/>
      <c r="CC95" s="487"/>
      <c r="CD95" s="57"/>
      <c r="CE95" s="39"/>
      <c r="CF95" s="33"/>
      <c r="CG95" s="34"/>
      <c r="CH95" s="39"/>
      <c r="CI95" s="461" t="s">
        <v>167</v>
      </c>
      <c r="CJ95" s="461"/>
      <c r="CK95" s="461"/>
      <c r="CL95" s="461"/>
      <c r="CM95" s="461"/>
      <c r="CN95" s="461"/>
      <c r="CO95" s="461"/>
      <c r="CP95" s="461"/>
      <c r="CQ95" s="461"/>
      <c r="CR95" s="461"/>
      <c r="CS95" s="490"/>
      <c r="CT95" s="490"/>
      <c r="CU95" s="490"/>
      <c r="CV95" s="490"/>
      <c r="CW95" s="490"/>
      <c r="CX95" s="490"/>
      <c r="CY95" s="491" t="s">
        <v>168</v>
      </c>
      <c r="CZ95" s="461"/>
      <c r="DA95" s="461"/>
      <c r="DB95" s="492">
        <f>ROUND(CS95*CY95,3)</f>
        <v>0</v>
      </c>
      <c r="DC95" s="471"/>
      <c r="DD95" s="471"/>
      <c r="DE95" s="471"/>
      <c r="DF95" s="471"/>
      <c r="DG95" s="471"/>
      <c r="DH95" s="471"/>
      <c r="DI95" s="471"/>
      <c r="DJ95" s="474" t="s">
        <v>148</v>
      </c>
      <c r="DK95" s="461"/>
      <c r="DL95" s="461"/>
      <c r="DM95" s="48"/>
    </row>
    <row r="96" spans="1:117" ht="7.5" customHeight="1">
      <c r="A96" s="31"/>
      <c r="B96" s="32"/>
      <c r="C96" s="44"/>
      <c r="D96" s="58"/>
      <c r="E96" s="487"/>
      <c r="F96" s="487"/>
      <c r="G96" s="487"/>
      <c r="H96" s="487"/>
      <c r="I96" s="487"/>
      <c r="J96" s="487"/>
      <c r="K96" s="487"/>
      <c r="L96" s="487"/>
      <c r="M96" s="487"/>
      <c r="N96" s="487"/>
      <c r="O96" s="487"/>
      <c r="P96" s="487"/>
      <c r="Q96" s="487"/>
      <c r="R96" s="487"/>
      <c r="S96" s="487"/>
      <c r="T96" s="57"/>
      <c r="U96" s="39"/>
      <c r="V96" s="33"/>
      <c r="W96" s="34"/>
      <c r="X96" s="39"/>
      <c r="Y96" s="461"/>
      <c r="Z96" s="461"/>
      <c r="AA96" s="461"/>
      <c r="AB96" s="461"/>
      <c r="AC96" s="461"/>
      <c r="AD96" s="461"/>
      <c r="AE96" s="461"/>
      <c r="AF96" s="461"/>
      <c r="AG96" s="461"/>
      <c r="AH96" s="461"/>
      <c r="AI96" s="490"/>
      <c r="AJ96" s="490"/>
      <c r="AK96" s="490"/>
      <c r="AL96" s="490"/>
      <c r="AM96" s="490"/>
      <c r="AN96" s="490"/>
      <c r="AO96" s="461"/>
      <c r="AP96" s="461"/>
      <c r="AQ96" s="461"/>
      <c r="AR96" s="495"/>
      <c r="AS96" s="496"/>
      <c r="AT96" s="496"/>
      <c r="AU96" s="496"/>
      <c r="AV96" s="496"/>
      <c r="AW96" s="496"/>
      <c r="AX96" s="496"/>
      <c r="AY96" s="496"/>
      <c r="AZ96" s="474"/>
      <c r="BA96" s="461"/>
      <c r="BB96" s="461"/>
      <c r="BC96" s="48"/>
      <c r="BD96" s="47"/>
      <c r="BE96" s="30"/>
      <c r="BF96" s="30"/>
      <c r="BK96" s="31"/>
      <c r="BL96" s="32"/>
      <c r="BM96" s="44"/>
      <c r="BN96" s="58"/>
      <c r="BO96" s="487"/>
      <c r="BP96" s="487"/>
      <c r="BQ96" s="487"/>
      <c r="BR96" s="487"/>
      <c r="BS96" s="487"/>
      <c r="BT96" s="487"/>
      <c r="BU96" s="487"/>
      <c r="BV96" s="487"/>
      <c r="BW96" s="487"/>
      <c r="BX96" s="487"/>
      <c r="BY96" s="487"/>
      <c r="BZ96" s="487"/>
      <c r="CA96" s="487"/>
      <c r="CB96" s="487"/>
      <c r="CC96" s="487"/>
      <c r="CD96" s="57"/>
      <c r="CE96" s="39"/>
      <c r="CF96" s="33"/>
      <c r="CG96" s="34"/>
      <c r="CH96" s="39"/>
      <c r="CI96" s="461"/>
      <c r="CJ96" s="461"/>
      <c r="CK96" s="461"/>
      <c r="CL96" s="461"/>
      <c r="CM96" s="461"/>
      <c r="CN96" s="461"/>
      <c r="CO96" s="461"/>
      <c r="CP96" s="461"/>
      <c r="CQ96" s="461"/>
      <c r="CR96" s="461"/>
      <c r="CS96" s="490"/>
      <c r="CT96" s="490"/>
      <c r="CU96" s="490"/>
      <c r="CV96" s="490"/>
      <c r="CW96" s="490"/>
      <c r="CX96" s="490"/>
      <c r="CY96" s="461"/>
      <c r="CZ96" s="461"/>
      <c r="DA96" s="461"/>
      <c r="DB96" s="495"/>
      <c r="DC96" s="496"/>
      <c r="DD96" s="496"/>
      <c r="DE96" s="496"/>
      <c r="DF96" s="496"/>
      <c r="DG96" s="496"/>
      <c r="DH96" s="496"/>
      <c r="DI96" s="496"/>
      <c r="DJ96" s="474"/>
      <c r="DK96" s="461"/>
      <c r="DL96" s="461"/>
      <c r="DM96" s="48"/>
    </row>
    <row r="97" spans="1:117" ht="7.5" customHeight="1">
      <c r="A97" s="31"/>
      <c r="B97" s="32"/>
      <c r="C97" s="44"/>
      <c r="D97" s="58"/>
      <c r="E97" s="487"/>
      <c r="F97" s="487"/>
      <c r="G97" s="487"/>
      <c r="H97" s="487"/>
      <c r="I97" s="487"/>
      <c r="J97" s="487"/>
      <c r="K97" s="487"/>
      <c r="L97" s="487"/>
      <c r="M97" s="487"/>
      <c r="N97" s="487"/>
      <c r="O97" s="487"/>
      <c r="P97" s="487"/>
      <c r="Q97" s="487"/>
      <c r="R97" s="487"/>
      <c r="S97" s="487"/>
      <c r="T97" s="57"/>
      <c r="U97" s="39"/>
      <c r="V97" s="33"/>
      <c r="W97" s="34"/>
      <c r="X97" s="39"/>
      <c r="Y97" s="461" t="s">
        <v>169</v>
      </c>
      <c r="Z97" s="461"/>
      <c r="AA97" s="461"/>
      <c r="AB97" s="461"/>
      <c r="AC97" s="461"/>
      <c r="AD97" s="461"/>
      <c r="AE97" s="461"/>
      <c r="AF97" s="461"/>
      <c r="AG97" s="461"/>
      <c r="AH97" s="461"/>
      <c r="AI97" s="490"/>
      <c r="AJ97" s="490"/>
      <c r="AK97" s="490"/>
      <c r="AL97" s="490"/>
      <c r="AM97" s="490"/>
      <c r="AN97" s="490"/>
      <c r="AO97" s="491" t="s">
        <v>170</v>
      </c>
      <c r="AP97" s="461"/>
      <c r="AQ97" s="461"/>
      <c r="AR97" s="492">
        <f>ROUND(AI97*AO97,3)</f>
        <v>0</v>
      </c>
      <c r="AS97" s="471"/>
      <c r="AT97" s="471"/>
      <c r="AU97" s="471"/>
      <c r="AV97" s="471"/>
      <c r="AW97" s="471"/>
      <c r="AX97" s="471"/>
      <c r="AY97" s="471"/>
      <c r="AZ97" s="474" t="s">
        <v>148</v>
      </c>
      <c r="BA97" s="461"/>
      <c r="BB97" s="461"/>
      <c r="BC97" s="48"/>
      <c r="BD97" s="47"/>
      <c r="BE97" s="30"/>
      <c r="BF97" s="30"/>
      <c r="BK97" s="31"/>
      <c r="BL97" s="32"/>
      <c r="BM97" s="44"/>
      <c r="BN97" s="58"/>
      <c r="BO97" s="487"/>
      <c r="BP97" s="487"/>
      <c r="BQ97" s="487"/>
      <c r="BR97" s="487"/>
      <c r="BS97" s="487"/>
      <c r="BT97" s="487"/>
      <c r="BU97" s="487"/>
      <c r="BV97" s="487"/>
      <c r="BW97" s="487"/>
      <c r="BX97" s="487"/>
      <c r="BY97" s="487"/>
      <c r="BZ97" s="487"/>
      <c r="CA97" s="487"/>
      <c r="CB97" s="487"/>
      <c r="CC97" s="487"/>
      <c r="CD97" s="57"/>
      <c r="CE97" s="39"/>
      <c r="CF97" s="33"/>
      <c r="CG97" s="34"/>
      <c r="CH97" s="39"/>
      <c r="CI97" s="461" t="s">
        <v>169</v>
      </c>
      <c r="CJ97" s="461"/>
      <c r="CK97" s="461"/>
      <c r="CL97" s="461"/>
      <c r="CM97" s="461"/>
      <c r="CN97" s="461"/>
      <c r="CO97" s="461"/>
      <c r="CP97" s="461"/>
      <c r="CQ97" s="461"/>
      <c r="CR97" s="461"/>
      <c r="CS97" s="490"/>
      <c r="CT97" s="490"/>
      <c r="CU97" s="490"/>
      <c r="CV97" s="490"/>
      <c r="CW97" s="490"/>
      <c r="CX97" s="490"/>
      <c r="CY97" s="491" t="s">
        <v>170</v>
      </c>
      <c r="CZ97" s="461"/>
      <c r="DA97" s="461"/>
      <c r="DB97" s="492">
        <f>ROUND(CS97*CY97,3)</f>
        <v>0</v>
      </c>
      <c r="DC97" s="471"/>
      <c r="DD97" s="471"/>
      <c r="DE97" s="471"/>
      <c r="DF97" s="471"/>
      <c r="DG97" s="471"/>
      <c r="DH97" s="471"/>
      <c r="DI97" s="471"/>
      <c r="DJ97" s="474" t="s">
        <v>148</v>
      </c>
      <c r="DK97" s="461"/>
      <c r="DL97" s="461"/>
      <c r="DM97" s="48"/>
    </row>
    <row r="98" spans="1:117" ht="7.5" customHeight="1">
      <c r="A98" s="31"/>
      <c r="B98" s="32"/>
      <c r="C98" s="44"/>
      <c r="D98" s="58"/>
      <c r="E98" s="487"/>
      <c r="F98" s="487"/>
      <c r="G98" s="487"/>
      <c r="H98" s="487"/>
      <c r="I98" s="487"/>
      <c r="J98" s="487"/>
      <c r="K98" s="487"/>
      <c r="L98" s="487"/>
      <c r="M98" s="487"/>
      <c r="N98" s="487"/>
      <c r="O98" s="487"/>
      <c r="P98" s="487"/>
      <c r="Q98" s="487"/>
      <c r="R98" s="487"/>
      <c r="S98" s="487"/>
      <c r="T98" s="57"/>
      <c r="U98" s="39"/>
      <c r="V98" s="33"/>
      <c r="W98" s="34"/>
      <c r="X98" s="39"/>
      <c r="Y98" s="461"/>
      <c r="Z98" s="461"/>
      <c r="AA98" s="461"/>
      <c r="AB98" s="461"/>
      <c r="AC98" s="461"/>
      <c r="AD98" s="461"/>
      <c r="AE98" s="461"/>
      <c r="AF98" s="461"/>
      <c r="AG98" s="461"/>
      <c r="AH98" s="461"/>
      <c r="AI98" s="490"/>
      <c r="AJ98" s="490"/>
      <c r="AK98" s="490"/>
      <c r="AL98" s="490"/>
      <c r="AM98" s="490"/>
      <c r="AN98" s="490"/>
      <c r="AO98" s="461"/>
      <c r="AP98" s="461"/>
      <c r="AQ98" s="461"/>
      <c r="AR98" s="495"/>
      <c r="AS98" s="496"/>
      <c r="AT98" s="496"/>
      <c r="AU98" s="496"/>
      <c r="AV98" s="496"/>
      <c r="AW98" s="496"/>
      <c r="AX98" s="496"/>
      <c r="AY98" s="496"/>
      <c r="AZ98" s="474"/>
      <c r="BA98" s="461"/>
      <c r="BB98" s="461"/>
      <c r="BC98" s="48"/>
      <c r="BD98" s="47"/>
      <c r="BE98" s="30"/>
      <c r="BF98" s="30"/>
      <c r="BK98" s="31"/>
      <c r="BL98" s="32"/>
      <c r="BM98" s="44"/>
      <c r="BN98" s="58"/>
      <c r="BO98" s="487"/>
      <c r="BP98" s="487"/>
      <c r="BQ98" s="487"/>
      <c r="BR98" s="487"/>
      <c r="BS98" s="487"/>
      <c r="BT98" s="487"/>
      <c r="BU98" s="487"/>
      <c r="BV98" s="487"/>
      <c r="BW98" s="487"/>
      <c r="BX98" s="487"/>
      <c r="BY98" s="487"/>
      <c r="BZ98" s="487"/>
      <c r="CA98" s="487"/>
      <c r="CB98" s="487"/>
      <c r="CC98" s="487"/>
      <c r="CD98" s="57"/>
      <c r="CE98" s="39"/>
      <c r="CF98" s="33"/>
      <c r="CG98" s="34"/>
      <c r="CH98" s="39"/>
      <c r="CI98" s="461"/>
      <c r="CJ98" s="461"/>
      <c r="CK98" s="461"/>
      <c r="CL98" s="461"/>
      <c r="CM98" s="461"/>
      <c r="CN98" s="461"/>
      <c r="CO98" s="461"/>
      <c r="CP98" s="461"/>
      <c r="CQ98" s="461"/>
      <c r="CR98" s="461"/>
      <c r="CS98" s="490"/>
      <c r="CT98" s="490"/>
      <c r="CU98" s="490"/>
      <c r="CV98" s="490"/>
      <c r="CW98" s="490"/>
      <c r="CX98" s="490"/>
      <c r="CY98" s="461"/>
      <c r="CZ98" s="461"/>
      <c r="DA98" s="461"/>
      <c r="DB98" s="495"/>
      <c r="DC98" s="496"/>
      <c r="DD98" s="496"/>
      <c r="DE98" s="496"/>
      <c r="DF98" s="496"/>
      <c r="DG98" s="496"/>
      <c r="DH98" s="496"/>
      <c r="DI98" s="496"/>
      <c r="DJ98" s="474"/>
      <c r="DK98" s="461"/>
      <c r="DL98" s="461"/>
      <c r="DM98" s="48"/>
    </row>
    <row r="99" spans="1:117" ht="7.5" customHeight="1">
      <c r="A99" s="31"/>
      <c r="B99" s="32"/>
      <c r="C99" s="44"/>
      <c r="D99" s="58"/>
      <c r="E99" s="487"/>
      <c r="F99" s="487"/>
      <c r="G99" s="487"/>
      <c r="H99" s="487"/>
      <c r="I99" s="487"/>
      <c r="J99" s="487"/>
      <c r="K99" s="487"/>
      <c r="L99" s="487"/>
      <c r="M99" s="487"/>
      <c r="N99" s="487"/>
      <c r="O99" s="487"/>
      <c r="P99" s="487"/>
      <c r="Q99" s="487"/>
      <c r="R99" s="487"/>
      <c r="S99" s="487"/>
      <c r="T99" s="57"/>
      <c r="U99" s="39"/>
      <c r="V99" s="33"/>
      <c r="W99" s="34"/>
      <c r="X99" s="39"/>
      <c r="Y99" s="461" t="s">
        <v>171</v>
      </c>
      <c r="Z99" s="461"/>
      <c r="AA99" s="461"/>
      <c r="AB99" s="461"/>
      <c r="AC99" s="461"/>
      <c r="AD99" s="461"/>
      <c r="AE99" s="461"/>
      <c r="AF99" s="461"/>
      <c r="AG99" s="461"/>
      <c r="AH99" s="461"/>
      <c r="AI99" s="490"/>
      <c r="AJ99" s="490"/>
      <c r="AK99" s="490"/>
      <c r="AL99" s="490"/>
      <c r="AM99" s="490"/>
      <c r="AN99" s="490"/>
      <c r="AO99" s="491" t="s">
        <v>172</v>
      </c>
      <c r="AP99" s="461"/>
      <c r="AQ99" s="461"/>
      <c r="AR99" s="492">
        <f>ROUND(AI99*AO99,3)</f>
        <v>0</v>
      </c>
      <c r="AS99" s="471"/>
      <c r="AT99" s="471"/>
      <c r="AU99" s="471"/>
      <c r="AV99" s="471"/>
      <c r="AW99" s="471"/>
      <c r="AX99" s="471"/>
      <c r="AY99" s="471"/>
      <c r="AZ99" s="474" t="s">
        <v>148</v>
      </c>
      <c r="BA99" s="461"/>
      <c r="BB99" s="461"/>
      <c r="BC99" s="48"/>
      <c r="BD99" s="47"/>
      <c r="BE99" s="30"/>
      <c r="BF99" s="30"/>
      <c r="BK99" s="31"/>
      <c r="BL99" s="32"/>
      <c r="BM99" s="44"/>
      <c r="BN99" s="58"/>
      <c r="BO99" s="487"/>
      <c r="BP99" s="487"/>
      <c r="BQ99" s="487"/>
      <c r="BR99" s="487"/>
      <c r="BS99" s="487"/>
      <c r="BT99" s="487"/>
      <c r="BU99" s="487"/>
      <c r="BV99" s="487"/>
      <c r="BW99" s="487"/>
      <c r="BX99" s="487"/>
      <c r="BY99" s="487"/>
      <c r="BZ99" s="487"/>
      <c r="CA99" s="487"/>
      <c r="CB99" s="487"/>
      <c r="CC99" s="487"/>
      <c r="CD99" s="57"/>
      <c r="CE99" s="39"/>
      <c r="CF99" s="33"/>
      <c r="CG99" s="34"/>
      <c r="CH99" s="39"/>
      <c r="CI99" s="461" t="s">
        <v>171</v>
      </c>
      <c r="CJ99" s="461"/>
      <c r="CK99" s="461"/>
      <c r="CL99" s="461"/>
      <c r="CM99" s="461"/>
      <c r="CN99" s="461"/>
      <c r="CO99" s="461"/>
      <c r="CP99" s="461"/>
      <c r="CQ99" s="461"/>
      <c r="CR99" s="461"/>
      <c r="CS99" s="490"/>
      <c r="CT99" s="490"/>
      <c r="CU99" s="490"/>
      <c r="CV99" s="490"/>
      <c r="CW99" s="490"/>
      <c r="CX99" s="490"/>
      <c r="CY99" s="491" t="s">
        <v>172</v>
      </c>
      <c r="CZ99" s="461"/>
      <c r="DA99" s="461"/>
      <c r="DB99" s="492">
        <f>ROUND(CS99*CY99,3)</f>
        <v>0</v>
      </c>
      <c r="DC99" s="471"/>
      <c r="DD99" s="471"/>
      <c r="DE99" s="471"/>
      <c r="DF99" s="471"/>
      <c r="DG99" s="471"/>
      <c r="DH99" s="471"/>
      <c r="DI99" s="471"/>
      <c r="DJ99" s="474" t="s">
        <v>148</v>
      </c>
      <c r="DK99" s="461"/>
      <c r="DL99" s="461"/>
      <c r="DM99" s="48"/>
    </row>
    <row r="100" spans="1:117" ht="7.5" customHeight="1">
      <c r="A100" s="31"/>
      <c r="B100" s="32"/>
      <c r="C100" s="44"/>
      <c r="D100" s="58"/>
      <c r="E100" s="487"/>
      <c r="F100" s="487"/>
      <c r="G100" s="487"/>
      <c r="H100" s="487"/>
      <c r="I100" s="487"/>
      <c r="J100" s="487"/>
      <c r="K100" s="487"/>
      <c r="L100" s="487"/>
      <c r="M100" s="487"/>
      <c r="N100" s="487"/>
      <c r="O100" s="487"/>
      <c r="P100" s="487"/>
      <c r="Q100" s="487"/>
      <c r="R100" s="487"/>
      <c r="S100" s="487"/>
      <c r="T100" s="57"/>
      <c r="U100" s="39"/>
      <c r="V100" s="33"/>
      <c r="W100" s="34"/>
      <c r="X100" s="39"/>
      <c r="Y100" s="461"/>
      <c r="Z100" s="461"/>
      <c r="AA100" s="461"/>
      <c r="AB100" s="461"/>
      <c r="AC100" s="461"/>
      <c r="AD100" s="461"/>
      <c r="AE100" s="461"/>
      <c r="AF100" s="461"/>
      <c r="AG100" s="461"/>
      <c r="AH100" s="461"/>
      <c r="AI100" s="490"/>
      <c r="AJ100" s="490"/>
      <c r="AK100" s="490"/>
      <c r="AL100" s="490"/>
      <c r="AM100" s="490"/>
      <c r="AN100" s="490"/>
      <c r="AO100" s="461"/>
      <c r="AP100" s="461"/>
      <c r="AQ100" s="461"/>
      <c r="AR100" s="495"/>
      <c r="AS100" s="496"/>
      <c r="AT100" s="496"/>
      <c r="AU100" s="496"/>
      <c r="AV100" s="496"/>
      <c r="AW100" s="496"/>
      <c r="AX100" s="496"/>
      <c r="AY100" s="496"/>
      <c r="AZ100" s="474"/>
      <c r="BA100" s="461"/>
      <c r="BB100" s="461"/>
      <c r="BC100" s="48"/>
      <c r="BD100" s="47"/>
      <c r="BE100" s="30"/>
      <c r="BF100" s="30"/>
      <c r="BK100" s="31"/>
      <c r="BL100" s="32"/>
      <c r="BM100" s="44"/>
      <c r="BN100" s="58"/>
      <c r="BO100" s="487"/>
      <c r="BP100" s="487"/>
      <c r="BQ100" s="487"/>
      <c r="BR100" s="487"/>
      <c r="BS100" s="487"/>
      <c r="BT100" s="487"/>
      <c r="BU100" s="487"/>
      <c r="BV100" s="487"/>
      <c r="BW100" s="487"/>
      <c r="BX100" s="487"/>
      <c r="BY100" s="487"/>
      <c r="BZ100" s="487"/>
      <c r="CA100" s="487"/>
      <c r="CB100" s="487"/>
      <c r="CC100" s="487"/>
      <c r="CD100" s="57"/>
      <c r="CE100" s="39"/>
      <c r="CF100" s="33"/>
      <c r="CG100" s="34"/>
      <c r="CH100" s="39"/>
      <c r="CI100" s="461"/>
      <c r="CJ100" s="461"/>
      <c r="CK100" s="461"/>
      <c r="CL100" s="461"/>
      <c r="CM100" s="461"/>
      <c r="CN100" s="461"/>
      <c r="CO100" s="461"/>
      <c r="CP100" s="461"/>
      <c r="CQ100" s="461"/>
      <c r="CR100" s="461"/>
      <c r="CS100" s="490"/>
      <c r="CT100" s="490"/>
      <c r="CU100" s="490"/>
      <c r="CV100" s="490"/>
      <c r="CW100" s="490"/>
      <c r="CX100" s="490"/>
      <c r="CY100" s="461"/>
      <c r="CZ100" s="461"/>
      <c r="DA100" s="461"/>
      <c r="DB100" s="495"/>
      <c r="DC100" s="496"/>
      <c r="DD100" s="496"/>
      <c r="DE100" s="496"/>
      <c r="DF100" s="496"/>
      <c r="DG100" s="496"/>
      <c r="DH100" s="496"/>
      <c r="DI100" s="496"/>
      <c r="DJ100" s="474"/>
      <c r="DK100" s="461"/>
      <c r="DL100" s="461"/>
      <c r="DM100" s="48"/>
    </row>
    <row r="101" spans="1:117" ht="7.5" customHeight="1">
      <c r="A101" s="31"/>
      <c r="B101" s="32"/>
      <c r="C101" s="44"/>
      <c r="D101" s="58"/>
      <c r="E101" s="487"/>
      <c r="F101" s="487"/>
      <c r="G101" s="487"/>
      <c r="H101" s="487"/>
      <c r="I101" s="487"/>
      <c r="J101" s="487"/>
      <c r="K101" s="487"/>
      <c r="L101" s="487"/>
      <c r="M101" s="487"/>
      <c r="N101" s="487"/>
      <c r="O101" s="487"/>
      <c r="P101" s="487"/>
      <c r="Q101" s="487"/>
      <c r="R101" s="487"/>
      <c r="S101" s="487"/>
      <c r="T101" s="57"/>
      <c r="U101" s="39"/>
      <c r="V101" s="33"/>
      <c r="W101" s="34"/>
      <c r="X101" s="39"/>
      <c r="Y101" s="461" t="s">
        <v>173</v>
      </c>
      <c r="Z101" s="461"/>
      <c r="AA101" s="461"/>
      <c r="AB101" s="461"/>
      <c r="AC101" s="461"/>
      <c r="AD101" s="461"/>
      <c r="AE101" s="461"/>
      <c r="AF101" s="461"/>
      <c r="AG101" s="461"/>
      <c r="AH101" s="461"/>
      <c r="AI101" s="490"/>
      <c r="AJ101" s="490"/>
      <c r="AK101" s="490"/>
      <c r="AL101" s="490"/>
      <c r="AM101" s="490"/>
      <c r="AN101" s="490"/>
      <c r="AO101" s="491" t="s">
        <v>174</v>
      </c>
      <c r="AP101" s="461"/>
      <c r="AQ101" s="461"/>
      <c r="AR101" s="492">
        <f>ROUND(AI101*AO101,3)</f>
        <v>0</v>
      </c>
      <c r="AS101" s="471"/>
      <c r="AT101" s="471"/>
      <c r="AU101" s="471"/>
      <c r="AV101" s="471"/>
      <c r="AW101" s="471"/>
      <c r="AX101" s="471"/>
      <c r="AY101" s="471"/>
      <c r="AZ101" s="474" t="s">
        <v>148</v>
      </c>
      <c r="BA101" s="461"/>
      <c r="BB101" s="461"/>
      <c r="BC101" s="48"/>
      <c r="BD101" s="47"/>
      <c r="BE101" s="30"/>
      <c r="BF101" s="30"/>
      <c r="BK101" s="31"/>
      <c r="BL101" s="32"/>
      <c r="BM101" s="44"/>
      <c r="BN101" s="58"/>
      <c r="BO101" s="487"/>
      <c r="BP101" s="487"/>
      <c r="BQ101" s="487"/>
      <c r="BR101" s="487"/>
      <c r="BS101" s="487"/>
      <c r="BT101" s="487"/>
      <c r="BU101" s="487"/>
      <c r="BV101" s="487"/>
      <c r="BW101" s="487"/>
      <c r="BX101" s="487"/>
      <c r="BY101" s="487"/>
      <c r="BZ101" s="487"/>
      <c r="CA101" s="487"/>
      <c r="CB101" s="487"/>
      <c r="CC101" s="487"/>
      <c r="CD101" s="57"/>
      <c r="CE101" s="39"/>
      <c r="CF101" s="33"/>
      <c r="CG101" s="34"/>
      <c r="CH101" s="39"/>
      <c r="CI101" s="461" t="s">
        <v>173</v>
      </c>
      <c r="CJ101" s="461"/>
      <c r="CK101" s="461"/>
      <c r="CL101" s="461"/>
      <c r="CM101" s="461"/>
      <c r="CN101" s="461"/>
      <c r="CO101" s="461"/>
      <c r="CP101" s="461"/>
      <c r="CQ101" s="461"/>
      <c r="CR101" s="461"/>
      <c r="CS101" s="490"/>
      <c r="CT101" s="490"/>
      <c r="CU101" s="490"/>
      <c r="CV101" s="490"/>
      <c r="CW101" s="490"/>
      <c r="CX101" s="490"/>
      <c r="CY101" s="491" t="s">
        <v>174</v>
      </c>
      <c r="CZ101" s="461"/>
      <c r="DA101" s="461"/>
      <c r="DB101" s="492">
        <f>ROUND(CS101*CY101,3)</f>
        <v>0</v>
      </c>
      <c r="DC101" s="471"/>
      <c r="DD101" s="471"/>
      <c r="DE101" s="471"/>
      <c r="DF101" s="471"/>
      <c r="DG101" s="471"/>
      <c r="DH101" s="471"/>
      <c r="DI101" s="471"/>
      <c r="DJ101" s="474" t="s">
        <v>148</v>
      </c>
      <c r="DK101" s="461"/>
      <c r="DL101" s="461"/>
      <c r="DM101" s="48"/>
    </row>
    <row r="102" spans="1:117" ht="7.5" customHeight="1">
      <c r="A102" s="31"/>
      <c r="B102" s="32"/>
      <c r="C102" s="44"/>
      <c r="D102" s="58"/>
      <c r="E102" s="487"/>
      <c r="F102" s="488"/>
      <c r="G102" s="488"/>
      <c r="H102" s="488"/>
      <c r="I102" s="488"/>
      <c r="J102" s="488"/>
      <c r="K102" s="488"/>
      <c r="L102" s="488"/>
      <c r="M102" s="488"/>
      <c r="N102" s="488"/>
      <c r="O102" s="488"/>
      <c r="P102" s="488"/>
      <c r="Q102" s="488"/>
      <c r="R102" s="488"/>
      <c r="S102" s="488"/>
      <c r="T102" s="57"/>
      <c r="U102" s="39"/>
      <c r="V102" s="33"/>
      <c r="W102" s="34"/>
      <c r="X102" s="39"/>
      <c r="Y102" s="461"/>
      <c r="Z102" s="461"/>
      <c r="AA102" s="461"/>
      <c r="AB102" s="461"/>
      <c r="AC102" s="461"/>
      <c r="AD102" s="461"/>
      <c r="AE102" s="461"/>
      <c r="AF102" s="461"/>
      <c r="AG102" s="461"/>
      <c r="AH102" s="461"/>
      <c r="AI102" s="490"/>
      <c r="AJ102" s="490"/>
      <c r="AK102" s="490"/>
      <c r="AL102" s="490"/>
      <c r="AM102" s="490"/>
      <c r="AN102" s="490"/>
      <c r="AO102" s="461"/>
      <c r="AP102" s="461"/>
      <c r="AQ102" s="461"/>
      <c r="AR102" s="495"/>
      <c r="AS102" s="496"/>
      <c r="AT102" s="496"/>
      <c r="AU102" s="496"/>
      <c r="AV102" s="496"/>
      <c r="AW102" s="496"/>
      <c r="AX102" s="496"/>
      <c r="AY102" s="496"/>
      <c r="AZ102" s="474"/>
      <c r="BA102" s="461"/>
      <c r="BB102" s="461"/>
      <c r="BC102" s="48"/>
      <c r="BD102" s="47"/>
      <c r="BE102" s="30"/>
      <c r="BF102" s="30"/>
      <c r="BK102" s="31"/>
      <c r="BL102" s="32"/>
      <c r="BM102" s="44"/>
      <c r="BN102" s="58"/>
      <c r="BO102" s="487"/>
      <c r="BP102" s="488"/>
      <c r="BQ102" s="488"/>
      <c r="BR102" s="488"/>
      <c r="BS102" s="488"/>
      <c r="BT102" s="488"/>
      <c r="BU102" s="488"/>
      <c r="BV102" s="488"/>
      <c r="BW102" s="488"/>
      <c r="BX102" s="488"/>
      <c r="BY102" s="488"/>
      <c r="BZ102" s="488"/>
      <c r="CA102" s="488"/>
      <c r="CB102" s="488"/>
      <c r="CC102" s="488"/>
      <c r="CD102" s="57"/>
      <c r="CE102" s="39"/>
      <c r="CF102" s="33"/>
      <c r="CG102" s="34"/>
      <c r="CH102" s="39"/>
      <c r="CI102" s="461"/>
      <c r="CJ102" s="461"/>
      <c r="CK102" s="461"/>
      <c r="CL102" s="461"/>
      <c r="CM102" s="461"/>
      <c r="CN102" s="461"/>
      <c r="CO102" s="461"/>
      <c r="CP102" s="461"/>
      <c r="CQ102" s="461"/>
      <c r="CR102" s="461"/>
      <c r="CS102" s="490"/>
      <c r="CT102" s="490"/>
      <c r="CU102" s="490"/>
      <c r="CV102" s="490"/>
      <c r="CW102" s="490"/>
      <c r="CX102" s="490"/>
      <c r="CY102" s="461"/>
      <c r="CZ102" s="461"/>
      <c r="DA102" s="461"/>
      <c r="DB102" s="495"/>
      <c r="DC102" s="496"/>
      <c r="DD102" s="496"/>
      <c r="DE102" s="496"/>
      <c r="DF102" s="496"/>
      <c r="DG102" s="496"/>
      <c r="DH102" s="496"/>
      <c r="DI102" s="496"/>
      <c r="DJ102" s="474"/>
      <c r="DK102" s="461"/>
      <c r="DL102" s="461"/>
      <c r="DM102" s="48"/>
    </row>
    <row r="103" spans="1:117" ht="7.5" customHeight="1">
      <c r="A103" s="31"/>
      <c r="B103" s="32"/>
      <c r="C103" s="44"/>
      <c r="D103" s="59"/>
      <c r="E103" s="488"/>
      <c r="F103" s="488"/>
      <c r="G103" s="488"/>
      <c r="H103" s="488"/>
      <c r="I103" s="488"/>
      <c r="J103" s="488"/>
      <c r="K103" s="488"/>
      <c r="L103" s="488"/>
      <c r="M103" s="488"/>
      <c r="N103" s="488"/>
      <c r="O103" s="488"/>
      <c r="P103" s="488"/>
      <c r="Q103" s="488"/>
      <c r="R103" s="488"/>
      <c r="S103" s="488"/>
      <c r="T103" s="60"/>
      <c r="U103" s="39"/>
      <c r="V103" s="33"/>
      <c r="W103" s="34"/>
      <c r="X103" s="39"/>
      <c r="Y103" s="489" t="s">
        <v>175</v>
      </c>
      <c r="Z103" s="489"/>
      <c r="AA103" s="489"/>
      <c r="AB103" s="489"/>
      <c r="AC103" s="489"/>
      <c r="AD103" s="489"/>
      <c r="AE103" s="489"/>
      <c r="AF103" s="489"/>
      <c r="AG103" s="489"/>
      <c r="AH103" s="489"/>
      <c r="AI103" s="490"/>
      <c r="AJ103" s="490"/>
      <c r="AK103" s="490"/>
      <c r="AL103" s="490"/>
      <c r="AM103" s="490"/>
      <c r="AN103" s="490"/>
      <c r="AO103" s="491" t="s">
        <v>176</v>
      </c>
      <c r="AP103" s="461"/>
      <c r="AQ103" s="461"/>
      <c r="AR103" s="492">
        <f>ROUND(AI103*AO103,3)</f>
        <v>0</v>
      </c>
      <c r="AS103" s="471"/>
      <c r="AT103" s="471"/>
      <c r="AU103" s="471"/>
      <c r="AV103" s="471"/>
      <c r="AW103" s="471"/>
      <c r="AX103" s="471"/>
      <c r="AY103" s="471"/>
      <c r="AZ103" s="474" t="s">
        <v>148</v>
      </c>
      <c r="BA103" s="461"/>
      <c r="BB103" s="461"/>
      <c r="BC103" s="48"/>
      <c r="BD103" s="47"/>
      <c r="BE103" s="30"/>
      <c r="BF103" s="30"/>
      <c r="BK103" s="31"/>
      <c r="BL103" s="32"/>
      <c r="BM103" s="44"/>
      <c r="BN103" s="59"/>
      <c r="BO103" s="488"/>
      <c r="BP103" s="488"/>
      <c r="BQ103" s="488"/>
      <c r="BR103" s="488"/>
      <c r="BS103" s="488"/>
      <c r="BT103" s="488"/>
      <c r="BU103" s="488"/>
      <c r="BV103" s="488"/>
      <c r="BW103" s="488"/>
      <c r="BX103" s="488"/>
      <c r="BY103" s="488"/>
      <c r="BZ103" s="488"/>
      <c r="CA103" s="488"/>
      <c r="CB103" s="488"/>
      <c r="CC103" s="488"/>
      <c r="CD103" s="60"/>
      <c r="CE103" s="39"/>
      <c r="CF103" s="33"/>
      <c r="CG103" s="34"/>
      <c r="CH103" s="39"/>
      <c r="CI103" s="489" t="s">
        <v>175</v>
      </c>
      <c r="CJ103" s="489"/>
      <c r="CK103" s="489"/>
      <c r="CL103" s="489"/>
      <c r="CM103" s="489"/>
      <c r="CN103" s="489"/>
      <c r="CO103" s="489"/>
      <c r="CP103" s="489"/>
      <c r="CQ103" s="489"/>
      <c r="CR103" s="489"/>
      <c r="CS103" s="490"/>
      <c r="CT103" s="490"/>
      <c r="CU103" s="490"/>
      <c r="CV103" s="490"/>
      <c r="CW103" s="490"/>
      <c r="CX103" s="490"/>
      <c r="CY103" s="491" t="s">
        <v>176</v>
      </c>
      <c r="CZ103" s="461"/>
      <c r="DA103" s="461"/>
      <c r="DB103" s="492">
        <f>ROUND(CS103*CY103,3)</f>
        <v>0</v>
      </c>
      <c r="DC103" s="471"/>
      <c r="DD103" s="471"/>
      <c r="DE103" s="471"/>
      <c r="DF103" s="471"/>
      <c r="DG103" s="471"/>
      <c r="DH103" s="471"/>
      <c r="DI103" s="471"/>
      <c r="DJ103" s="474" t="s">
        <v>148</v>
      </c>
      <c r="DK103" s="461"/>
      <c r="DL103" s="461"/>
      <c r="DM103" s="48"/>
    </row>
    <row r="104" spans="1:117" ht="7.5" customHeight="1">
      <c r="A104" s="31"/>
      <c r="B104" s="32"/>
      <c r="C104" s="44"/>
      <c r="D104" s="59"/>
      <c r="E104" s="497"/>
      <c r="F104" s="497"/>
      <c r="G104" s="497"/>
      <c r="H104" s="497"/>
      <c r="I104" s="497"/>
      <c r="J104" s="497"/>
      <c r="K104" s="497"/>
      <c r="L104" s="497"/>
      <c r="M104" s="497"/>
      <c r="N104" s="497"/>
      <c r="O104" s="497"/>
      <c r="P104" s="497"/>
      <c r="Q104" s="497"/>
      <c r="R104" s="497"/>
      <c r="S104" s="497"/>
      <c r="T104" s="60"/>
      <c r="U104" s="39"/>
      <c r="V104" s="33"/>
      <c r="W104" s="34"/>
      <c r="X104" s="39"/>
      <c r="Y104" s="489"/>
      <c r="Z104" s="489"/>
      <c r="AA104" s="489"/>
      <c r="AB104" s="489"/>
      <c r="AC104" s="489"/>
      <c r="AD104" s="489"/>
      <c r="AE104" s="489"/>
      <c r="AF104" s="489"/>
      <c r="AG104" s="489"/>
      <c r="AH104" s="489"/>
      <c r="AI104" s="490"/>
      <c r="AJ104" s="490"/>
      <c r="AK104" s="490"/>
      <c r="AL104" s="490"/>
      <c r="AM104" s="490"/>
      <c r="AN104" s="490"/>
      <c r="AO104" s="461"/>
      <c r="AP104" s="461"/>
      <c r="AQ104" s="461"/>
      <c r="AR104" s="493"/>
      <c r="AS104" s="494"/>
      <c r="AT104" s="494"/>
      <c r="AU104" s="494"/>
      <c r="AV104" s="494"/>
      <c r="AW104" s="494"/>
      <c r="AX104" s="494"/>
      <c r="AY104" s="494"/>
      <c r="AZ104" s="474"/>
      <c r="BA104" s="461"/>
      <c r="BB104" s="461"/>
      <c r="BC104" s="48"/>
      <c r="BD104" s="47"/>
      <c r="BE104" s="30"/>
      <c r="BF104" s="30"/>
      <c r="BK104" s="31"/>
      <c r="BL104" s="32"/>
      <c r="BM104" s="44"/>
      <c r="BN104" s="59"/>
      <c r="BO104" s="497"/>
      <c r="BP104" s="497"/>
      <c r="BQ104" s="497"/>
      <c r="BR104" s="497"/>
      <c r="BS104" s="497"/>
      <c r="BT104" s="497"/>
      <c r="BU104" s="497"/>
      <c r="BV104" s="497"/>
      <c r="BW104" s="497"/>
      <c r="BX104" s="497"/>
      <c r="BY104" s="497"/>
      <c r="BZ104" s="497"/>
      <c r="CA104" s="497"/>
      <c r="CB104" s="497"/>
      <c r="CC104" s="497"/>
      <c r="CD104" s="60"/>
      <c r="CE104" s="39"/>
      <c r="CF104" s="33"/>
      <c r="CG104" s="34"/>
      <c r="CH104" s="39"/>
      <c r="CI104" s="489"/>
      <c r="CJ104" s="489"/>
      <c r="CK104" s="489"/>
      <c r="CL104" s="489"/>
      <c r="CM104" s="489"/>
      <c r="CN104" s="489"/>
      <c r="CO104" s="489"/>
      <c r="CP104" s="489"/>
      <c r="CQ104" s="489"/>
      <c r="CR104" s="489"/>
      <c r="CS104" s="490"/>
      <c r="CT104" s="490"/>
      <c r="CU104" s="490"/>
      <c r="CV104" s="490"/>
      <c r="CW104" s="490"/>
      <c r="CX104" s="490"/>
      <c r="CY104" s="461"/>
      <c r="CZ104" s="461"/>
      <c r="DA104" s="461"/>
      <c r="DB104" s="493"/>
      <c r="DC104" s="494"/>
      <c r="DD104" s="494"/>
      <c r="DE104" s="494"/>
      <c r="DF104" s="494"/>
      <c r="DG104" s="494"/>
      <c r="DH104" s="494"/>
      <c r="DI104" s="494"/>
      <c r="DJ104" s="474"/>
      <c r="DK104" s="461"/>
      <c r="DL104" s="461"/>
      <c r="DM104" s="48"/>
    </row>
    <row r="105" spans="1:117" ht="7.5" customHeight="1">
      <c r="A105" s="31"/>
      <c r="B105" s="32"/>
      <c r="C105" s="44"/>
      <c r="D105" s="59"/>
      <c r="E105" s="497"/>
      <c r="F105" s="497"/>
      <c r="G105" s="497"/>
      <c r="H105" s="497"/>
      <c r="I105" s="497"/>
      <c r="J105" s="497"/>
      <c r="K105" s="497"/>
      <c r="L105" s="497"/>
      <c r="M105" s="497"/>
      <c r="N105" s="497"/>
      <c r="O105" s="497"/>
      <c r="P105" s="497"/>
      <c r="Q105" s="497"/>
      <c r="R105" s="497"/>
      <c r="S105" s="497"/>
      <c r="T105" s="60"/>
      <c r="U105" s="39"/>
      <c r="V105" s="33"/>
      <c r="W105" s="34"/>
      <c r="X105" s="39"/>
      <c r="Y105" s="489"/>
      <c r="Z105" s="489"/>
      <c r="AA105" s="489"/>
      <c r="AB105" s="489"/>
      <c r="AC105" s="489"/>
      <c r="AD105" s="489"/>
      <c r="AE105" s="489"/>
      <c r="AF105" s="489"/>
      <c r="AG105" s="489"/>
      <c r="AH105" s="489"/>
      <c r="AI105" s="490"/>
      <c r="AJ105" s="490"/>
      <c r="AK105" s="490"/>
      <c r="AL105" s="490"/>
      <c r="AM105" s="490"/>
      <c r="AN105" s="490"/>
      <c r="AO105" s="461"/>
      <c r="AP105" s="461"/>
      <c r="AQ105" s="461"/>
      <c r="AR105" s="495"/>
      <c r="AS105" s="496"/>
      <c r="AT105" s="496"/>
      <c r="AU105" s="496"/>
      <c r="AV105" s="496"/>
      <c r="AW105" s="496"/>
      <c r="AX105" s="496"/>
      <c r="AY105" s="496"/>
      <c r="AZ105" s="474"/>
      <c r="BA105" s="461"/>
      <c r="BB105" s="461"/>
      <c r="BC105" s="48"/>
      <c r="BD105" s="47"/>
      <c r="BE105" s="30"/>
      <c r="BF105" s="30"/>
      <c r="BK105" s="31"/>
      <c r="BL105" s="32"/>
      <c r="BM105" s="44"/>
      <c r="BN105" s="59"/>
      <c r="BO105" s="497"/>
      <c r="BP105" s="497"/>
      <c r="BQ105" s="497"/>
      <c r="BR105" s="497"/>
      <c r="BS105" s="497"/>
      <c r="BT105" s="497"/>
      <c r="BU105" s="497"/>
      <c r="BV105" s="497"/>
      <c r="BW105" s="497"/>
      <c r="BX105" s="497"/>
      <c r="BY105" s="497"/>
      <c r="BZ105" s="497"/>
      <c r="CA105" s="497"/>
      <c r="CB105" s="497"/>
      <c r="CC105" s="497"/>
      <c r="CD105" s="60"/>
      <c r="CE105" s="39"/>
      <c r="CF105" s="33"/>
      <c r="CG105" s="34"/>
      <c r="CH105" s="39"/>
      <c r="CI105" s="489"/>
      <c r="CJ105" s="489"/>
      <c r="CK105" s="489"/>
      <c r="CL105" s="489"/>
      <c r="CM105" s="489"/>
      <c r="CN105" s="489"/>
      <c r="CO105" s="489"/>
      <c r="CP105" s="489"/>
      <c r="CQ105" s="489"/>
      <c r="CR105" s="489"/>
      <c r="CS105" s="490"/>
      <c r="CT105" s="490"/>
      <c r="CU105" s="490"/>
      <c r="CV105" s="490"/>
      <c r="CW105" s="490"/>
      <c r="CX105" s="490"/>
      <c r="CY105" s="461"/>
      <c r="CZ105" s="461"/>
      <c r="DA105" s="461"/>
      <c r="DB105" s="495"/>
      <c r="DC105" s="496"/>
      <c r="DD105" s="496"/>
      <c r="DE105" s="496"/>
      <c r="DF105" s="496"/>
      <c r="DG105" s="496"/>
      <c r="DH105" s="496"/>
      <c r="DI105" s="496"/>
      <c r="DJ105" s="474"/>
      <c r="DK105" s="461"/>
      <c r="DL105" s="461"/>
      <c r="DM105" s="48"/>
    </row>
    <row r="106" spans="1:117" ht="7.5" customHeight="1" thickBot="1">
      <c r="A106" s="31"/>
      <c r="B106" s="32"/>
      <c r="C106" s="44"/>
      <c r="D106" s="61"/>
      <c r="E106" s="62"/>
      <c r="F106" s="62"/>
      <c r="G106" s="62"/>
      <c r="H106" s="62"/>
      <c r="I106" s="62"/>
      <c r="J106" s="62"/>
      <c r="K106" s="62"/>
      <c r="L106" s="62"/>
      <c r="M106" s="62"/>
      <c r="N106" s="62"/>
      <c r="O106" s="62"/>
      <c r="P106" s="62"/>
      <c r="Q106" s="62"/>
      <c r="R106" s="62"/>
      <c r="S106" s="62"/>
      <c r="T106" s="63"/>
      <c r="U106" s="39"/>
      <c r="V106" s="33"/>
      <c r="W106" s="34"/>
      <c r="X106" s="39"/>
      <c r="Y106" s="461" t="s">
        <v>177</v>
      </c>
      <c r="Z106" s="461"/>
      <c r="AA106" s="461"/>
      <c r="AB106" s="461"/>
      <c r="AC106" s="461"/>
      <c r="AD106" s="461"/>
      <c r="AE106" s="461"/>
      <c r="AF106" s="461"/>
      <c r="AG106" s="461"/>
      <c r="AH106" s="461"/>
      <c r="AI106" s="462">
        <f>SUM(AI91:AN105)</f>
        <v>0</v>
      </c>
      <c r="AJ106" s="463"/>
      <c r="AK106" s="463"/>
      <c r="AL106" s="463"/>
      <c r="AM106" s="463"/>
      <c r="AN106" s="464"/>
      <c r="AO106" s="468" t="s">
        <v>178</v>
      </c>
      <c r="AP106" s="469"/>
      <c r="AQ106" s="470"/>
      <c r="AR106" s="471">
        <f>SUM(AR91:AY105)</f>
        <v>0</v>
      </c>
      <c r="AS106" s="472"/>
      <c r="AT106" s="472"/>
      <c r="AU106" s="472"/>
      <c r="AV106" s="472"/>
      <c r="AW106" s="472"/>
      <c r="AX106" s="472"/>
      <c r="AY106" s="472"/>
      <c r="AZ106" s="474" t="s">
        <v>148</v>
      </c>
      <c r="BA106" s="461"/>
      <c r="BB106" s="461"/>
      <c r="BC106" s="48"/>
      <c r="BD106" s="47"/>
      <c r="BE106" s="30"/>
      <c r="BF106" s="30"/>
      <c r="BK106" s="31"/>
      <c r="BL106" s="32"/>
      <c r="BM106" s="44"/>
      <c r="BN106" s="61"/>
      <c r="BO106" s="62"/>
      <c r="BP106" s="62"/>
      <c r="BQ106" s="62"/>
      <c r="BR106" s="62"/>
      <c r="BS106" s="62"/>
      <c r="BT106" s="62"/>
      <c r="BU106" s="62"/>
      <c r="BV106" s="62"/>
      <c r="BW106" s="62"/>
      <c r="BX106" s="62"/>
      <c r="BY106" s="62"/>
      <c r="BZ106" s="62"/>
      <c r="CA106" s="62"/>
      <c r="CB106" s="62"/>
      <c r="CC106" s="62"/>
      <c r="CD106" s="63"/>
      <c r="CE106" s="39"/>
      <c r="CF106" s="33"/>
      <c r="CG106" s="34"/>
      <c r="CH106" s="39"/>
      <c r="CI106" s="461" t="s">
        <v>177</v>
      </c>
      <c r="CJ106" s="461"/>
      <c r="CK106" s="461"/>
      <c r="CL106" s="461"/>
      <c r="CM106" s="461"/>
      <c r="CN106" s="461"/>
      <c r="CO106" s="461"/>
      <c r="CP106" s="461"/>
      <c r="CQ106" s="461"/>
      <c r="CR106" s="461"/>
      <c r="CS106" s="462">
        <f>SUM(CS91:CX105)</f>
        <v>0</v>
      </c>
      <c r="CT106" s="463"/>
      <c r="CU106" s="463"/>
      <c r="CV106" s="463"/>
      <c r="CW106" s="463"/>
      <c r="CX106" s="464"/>
      <c r="CY106" s="468" t="s">
        <v>178</v>
      </c>
      <c r="CZ106" s="469"/>
      <c r="DA106" s="470"/>
      <c r="DB106" s="471">
        <f>SUM(DB91:DI105)</f>
        <v>0</v>
      </c>
      <c r="DC106" s="472"/>
      <c r="DD106" s="472"/>
      <c r="DE106" s="472"/>
      <c r="DF106" s="472"/>
      <c r="DG106" s="472"/>
      <c r="DH106" s="472"/>
      <c r="DI106" s="472"/>
      <c r="DJ106" s="474" t="s">
        <v>148</v>
      </c>
      <c r="DK106" s="461"/>
      <c r="DL106" s="461"/>
      <c r="DM106" s="48"/>
    </row>
    <row r="107" spans="1:117" ht="7.5" customHeight="1">
      <c r="A107" s="31"/>
      <c r="B107" s="32"/>
      <c r="C107" s="44"/>
      <c r="D107" s="44"/>
      <c r="E107" s="44"/>
      <c r="F107" s="44"/>
      <c r="G107" s="44"/>
      <c r="H107" s="44"/>
      <c r="I107" s="44"/>
      <c r="J107" s="44"/>
      <c r="K107" s="44"/>
      <c r="L107" s="44"/>
      <c r="M107" s="44"/>
      <c r="N107" s="44"/>
      <c r="O107" s="44"/>
      <c r="P107" s="44"/>
      <c r="Q107" s="44"/>
      <c r="R107" s="44"/>
      <c r="S107" s="44"/>
      <c r="T107" s="44"/>
      <c r="U107" s="39"/>
      <c r="V107" s="33"/>
      <c r="W107" s="34"/>
      <c r="X107" s="39"/>
      <c r="Y107" s="461"/>
      <c r="Z107" s="461"/>
      <c r="AA107" s="461"/>
      <c r="AB107" s="461"/>
      <c r="AC107" s="461"/>
      <c r="AD107" s="461"/>
      <c r="AE107" s="461"/>
      <c r="AF107" s="461"/>
      <c r="AG107" s="461"/>
      <c r="AH107" s="461"/>
      <c r="AI107" s="465"/>
      <c r="AJ107" s="466"/>
      <c r="AK107" s="466"/>
      <c r="AL107" s="466"/>
      <c r="AM107" s="466"/>
      <c r="AN107" s="467"/>
      <c r="AO107" s="469"/>
      <c r="AP107" s="469"/>
      <c r="AQ107" s="470"/>
      <c r="AR107" s="473"/>
      <c r="AS107" s="473"/>
      <c r="AT107" s="473"/>
      <c r="AU107" s="473"/>
      <c r="AV107" s="473"/>
      <c r="AW107" s="473"/>
      <c r="AX107" s="473"/>
      <c r="AY107" s="473"/>
      <c r="AZ107" s="474"/>
      <c r="BA107" s="461"/>
      <c r="BB107" s="461"/>
      <c r="BC107" s="48"/>
      <c r="BD107" s="47"/>
      <c r="BE107" s="30"/>
      <c r="BF107" s="30"/>
      <c r="BK107" s="31"/>
      <c r="BL107" s="32"/>
      <c r="BM107" s="44"/>
      <c r="BN107" s="44"/>
      <c r="BO107" s="44"/>
      <c r="BP107" s="44"/>
      <c r="BQ107" s="44"/>
      <c r="BR107" s="44"/>
      <c r="BS107" s="44"/>
      <c r="BT107" s="44"/>
      <c r="BU107" s="44"/>
      <c r="BV107" s="44"/>
      <c r="BW107" s="44"/>
      <c r="BX107" s="44"/>
      <c r="BY107" s="44"/>
      <c r="BZ107" s="44"/>
      <c r="CA107" s="44"/>
      <c r="CB107" s="44"/>
      <c r="CC107" s="44"/>
      <c r="CD107" s="44"/>
      <c r="CE107" s="39"/>
      <c r="CF107" s="33"/>
      <c r="CG107" s="34"/>
      <c r="CH107" s="39"/>
      <c r="CI107" s="461"/>
      <c r="CJ107" s="461"/>
      <c r="CK107" s="461"/>
      <c r="CL107" s="461"/>
      <c r="CM107" s="461"/>
      <c r="CN107" s="461"/>
      <c r="CO107" s="461"/>
      <c r="CP107" s="461"/>
      <c r="CQ107" s="461"/>
      <c r="CR107" s="461"/>
      <c r="CS107" s="465"/>
      <c r="CT107" s="466"/>
      <c r="CU107" s="466"/>
      <c r="CV107" s="466"/>
      <c r="CW107" s="466"/>
      <c r="CX107" s="467"/>
      <c r="CY107" s="469"/>
      <c r="CZ107" s="469"/>
      <c r="DA107" s="470"/>
      <c r="DB107" s="473"/>
      <c r="DC107" s="473"/>
      <c r="DD107" s="473"/>
      <c r="DE107" s="473"/>
      <c r="DF107" s="473"/>
      <c r="DG107" s="473"/>
      <c r="DH107" s="473"/>
      <c r="DI107" s="473"/>
      <c r="DJ107" s="474"/>
      <c r="DK107" s="461"/>
      <c r="DL107" s="461"/>
      <c r="DM107" s="48"/>
    </row>
    <row r="108" spans="1:117" ht="7.5" customHeight="1">
      <c r="A108" s="31"/>
      <c r="B108" s="32"/>
      <c r="C108" s="475" t="s">
        <v>179</v>
      </c>
      <c r="D108" s="476"/>
      <c r="E108" s="476"/>
      <c r="F108" s="476"/>
      <c r="G108" s="476"/>
      <c r="H108" s="476"/>
      <c r="I108" s="476"/>
      <c r="J108" s="476"/>
      <c r="K108" s="476"/>
      <c r="L108" s="476"/>
      <c r="M108" s="476"/>
      <c r="N108" s="476"/>
      <c r="O108" s="476"/>
      <c r="P108" s="476"/>
      <c r="Q108" s="476"/>
      <c r="R108" s="476"/>
      <c r="S108" s="476"/>
      <c r="T108" s="476"/>
      <c r="U108" s="477"/>
      <c r="V108" s="33"/>
      <c r="W108" s="34"/>
      <c r="X108" s="39"/>
      <c r="Y108" s="481" t="s">
        <v>180</v>
      </c>
      <c r="Z108" s="481"/>
      <c r="AA108" s="481"/>
      <c r="AB108" s="481"/>
      <c r="AC108" s="481"/>
      <c r="AD108" s="481"/>
      <c r="AE108" s="481"/>
      <c r="AF108" s="481"/>
      <c r="AG108" s="481"/>
      <c r="AH108" s="481"/>
      <c r="AI108" s="481"/>
      <c r="AJ108" s="481"/>
      <c r="AK108" s="481"/>
      <c r="AL108" s="481"/>
      <c r="AM108" s="481"/>
      <c r="AN108" s="481"/>
      <c r="AO108" s="483" t="s">
        <v>181</v>
      </c>
      <c r="AP108" s="483"/>
      <c r="AQ108" s="483"/>
      <c r="AR108" s="483"/>
      <c r="AS108" s="483"/>
      <c r="AT108" s="483"/>
      <c r="AU108" s="483"/>
      <c r="AV108" s="483"/>
      <c r="AW108" s="483"/>
      <c r="AX108" s="483"/>
      <c r="AY108" s="483"/>
      <c r="AZ108" s="483"/>
      <c r="BA108" s="483"/>
      <c r="BB108" s="483"/>
      <c r="BC108" s="484"/>
      <c r="BD108" s="47"/>
      <c r="BE108" s="30"/>
      <c r="BF108" s="30"/>
      <c r="BK108" s="31"/>
      <c r="BL108" s="32"/>
      <c r="BM108" s="475" t="s">
        <v>179</v>
      </c>
      <c r="BN108" s="476"/>
      <c r="BO108" s="476"/>
      <c r="BP108" s="476"/>
      <c r="BQ108" s="476"/>
      <c r="BR108" s="476"/>
      <c r="BS108" s="476"/>
      <c r="BT108" s="476"/>
      <c r="BU108" s="476"/>
      <c r="BV108" s="476"/>
      <c r="BW108" s="476"/>
      <c r="BX108" s="476"/>
      <c r="BY108" s="476"/>
      <c r="BZ108" s="476"/>
      <c r="CA108" s="476"/>
      <c r="CB108" s="476"/>
      <c r="CC108" s="476"/>
      <c r="CD108" s="476"/>
      <c r="CE108" s="477"/>
      <c r="CF108" s="33"/>
      <c r="CG108" s="34"/>
      <c r="CH108" s="39"/>
      <c r="CI108" s="481" t="s">
        <v>180</v>
      </c>
      <c r="CJ108" s="481"/>
      <c r="CK108" s="481"/>
      <c r="CL108" s="481"/>
      <c r="CM108" s="481"/>
      <c r="CN108" s="481"/>
      <c r="CO108" s="481"/>
      <c r="CP108" s="481"/>
      <c r="CQ108" s="481"/>
      <c r="CR108" s="481"/>
      <c r="CS108" s="481"/>
      <c r="CT108" s="481"/>
      <c r="CU108" s="481"/>
      <c r="CV108" s="481"/>
      <c r="CW108" s="481"/>
      <c r="CX108" s="481"/>
      <c r="CY108" s="483" t="s">
        <v>181</v>
      </c>
      <c r="CZ108" s="483"/>
      <c r="DA108" s="483"/>
      <c r="DB108" s="483"/>
      <c r="DC108" s="483"/>
      <c r="DD108" s="483"/>
      <c r="DE108" s="483"/>
      <c r="DF108" s="483"/>
      <c r="DG108" s="483"/>
      <c r="DH108" s="483"/>
      <c r="DI108" s="483"/>
      <c r="DJ108" s="483"/>
      <c r="DK108" s="483"/>
      <c r="DL108" s="483"/>
      <c r="DM108" s="484"/>
    </row>
    <row r="109" spans="1:117" ht="7.5" customHeight="1">
      <c r="A109" s="64"/>
      <c r="B109" s="65"/>
      <c r="C109" s="478"/>
      <c r="D109" s="479"/>
      <c r="E109" s="479"/>
      <c r="F109" s="479"/>
      <c r="G109" s="479"/>
      <c r="H109" s="479"/>
      <c r="I109" s="479"/>
      <c r="J109" s="479"/>
      <c r="K109" s="479"/>
      <c r="L109" s="479"/>
      <c r="M109" s="479"/>
      <c r="N109" s="479"/>
      <c r="O109" s="479"/>
      <c r="P109" s="479"/>
      <c r="Q109" s="479"/>
      <c r="R109" s="479"/>
      <c r="S109" s="479"/>
      <c r="T109" s="479"/>
      <c r="U109" s="480"/>
      <c r="V109" s="66"/>
      <c r="W109" s="67"/>
      <c r="X109" s="68"/>
      <c r="Y109" s="482"/>
      <c r="Z109" s="482"/>
      <c r="AA109" s="482"/>
      <c r="AB109" s="482"/>
      <c r="AC109" s="482"/>
      <c r="AD109" s="482"/>
      <c r="AE109" s="482"/>
      <c r="AF109" s="482"/>
      <c r="AG109" s="482"/>
      <c r="AH109" s="482"/>
      <c r="AI109" s="482"/>
      <c r="AJ109" s="482"/>
      <c r="AK109" s="482"/>
      <c r="AL109" s="482"/>
      <c r="AM109" s="482"/>
      <c r="AN109" s="482"/>
      <c r="AO109" s="485"/>
      <c r="AP109" s="485"/>
      <c r="AQ109" s="485"/>
      <c r="AR109" s="485"/>
      <c r="AS109" s="485"/>
      <c r="AT109" s="485"/>
      <c r="AU109" s="485"/>
      <c r="AV109" s="485"/>
      <c r="AW109" s="485"/>
      <c r="AX109" s="485"/>
      <c r="AY109" s="485"/>
      <c r="AZ109" s="485"/>
      <c r="BA109" s="485"/>
      <c r="BB109" s="485"/>
      <c r="BC109" s="486"/>
      <c r="BD109" s="30"/>
      <c r="BE109" s="30"/>
      <c r="BF109" s="30"/>
      <c r="BK109" s="64"/>
      <c r="BL109" s="65"/>
      <c r="BM109" s="478"/>
      <c r="BN109" s="479"/>
      <c r="BO109" s="479"/>
      <c r="BP109" s="479"/>
      <c r="BQ109" s="479"/>
      <c r="BR109" s="479"/>
      <c r="BS109" s="479"/>
      <c r="BT109" s="479"/>
      <c r="BU109" s="479"/>
      <c r="BV109" s="479"/>
      <c r="BW109" s="479"/>
      <c r="BX109" s="479"/>
      <c r="BY109" s="479"/>
      <c r="BZ109" s="479"/>
      <c r="CA109" s="479"/>
      <c r="CB109" s="479"/>
      <c r="CC109" s="479"/>
      <c r="CD109" s="479"/>
      <c r="CE109" s="480"/>
      <c r="CF109" s="66"/>
      <c r="CG109" s="67"/>
      <c r="CH109" s="68"/>
      <c r="CI109" s="482"/>
      <c r="CJ109" s="482"/>
      <c r="CK109" s="482"/>
      <c r="CL109" s="482"/>
      <c r="CM109" s="482"/>
      <c r="CN109" s="482"/>
      <c r="CO109" s="482"/>
      <c r="CP109" s="482"/>
      <c r="CQ109" s="482"/>
      <c r="CR109" s="482"/>
      <c r="CS109" s="482"/>
      <c r="CT109" s="482"/>
      <c r="CU109" s="482"/>
      <c r="CV109" s="482"/>
      <c r="CW109" s="482"/>
      <c r="CX109" s="482"/>
      <c r="CY109" s="485"/>
      <c r="CZ109" s="485"/>
      <c r="DA109" s="485"/>
      <c r="DB109" s="485"/>
      <c r="DC109" s="485"/>
      <c r="DD109" s="485"/>
      <c r="DE109" s="485"/>
      <c r="DF109" s="485"/>
      <c r="DG109" s="485"/>
      <c r="DH109" s="485"/>
      <c r="DI109" s="485"/>
      <c r="DJ109" s="485"/>
      <c r="DK109" s="485"/>
      <c r="DL109" s="485"/>
      <c r="DM109" s="486"/>
    </row>
    <row r="110" spans="1:117" ht="7.5" customHeight="1">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row>
    <row r="111" spans="1:117" ht="7.5" customHeight="1"/>
    <row r="112" spans="1:117"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sheetData>
  <mergeCells count="920">
    <mergeCell ref="A1:Q2"/>
    <mergeCell ref="R1:BC2"/>
    <mergeCell ref="A3:F6"/>
    <mergeCell ref="G3:Q6"/>
    <mergeCell ref="R3:W6"/>
    <mergeCell ref="X3:AG6"/>
    <mergeCell ref="AH3:AP6"/>
    <mergeCell ref="AQ3:BA6"/>
    <mergeCell ref="BB3:BC6"/>
    <mergeCell ref="AR7:AU9"/>
    <mergeCell ref="AV7:AW9"/>
    <mergeCell ref="AX7:BC9"/>
    <mergeCell ref="C10:F12"/>
    <mergeCell ref="G10:H12"/>
    <mergeCell ref="I10:K12"/>
    <mergeCell ref="L10:M12"/>
    <mergeCell ref="N10:O12"/>
    <mergeCell ref="P10:R12"/>
    <mergeCell ref="S10:U12"/>
    <mergeCell ref="S7:U9"/>
    <mergeCell ref="X7:AD9"/>
    <mergeCell ref="AE7:AH9"/>
    <mergeCell ref="AI7:AK9"/>
    <mergeCell ref="AL7:AM9"/>
    <mergeCell ref="AN7:AQ9"/>
    <mergeCell ref="C7:F9"/>
    <mergeCell ref="G7:H9"/>
    <mergeCell ref="I7:K9"/>
    <mergeCell ref="L7:M9"/>
    <mergeCell ref="N7:O9"/>
    <mergeCell ref="P7:R9"/>
    <mergeCell ref="AV10:AW11"/>
    <mergeCell ref="AX10:BC11"/>
    <mergeCell ref="X12:AD13"/>
    <mergeCell ref="AE12:AH13"/>
    <mergeCell ref="AI12:AK13"/>
    <mergeCell ref="AL12:AM13"/>
    <mergeCell ref="AN12:AQ13"/>
    <mergeCell ref="AR12:AU13"/>
    <mergeCell ref="AV12:AW13"/>
    <mergeCell ref="AX12:BC13"/>
    <mergeCell ref="X10:AD11"/>
    <mergeCell ref="AE10:AH11"/>
    <mergeCell ref="AI10:AK11"/>
    <mergeCell ref="AL10:AM11"/>
    <mergeCell ref="AN10:AQ11"/>
    <mergeCell ref="AR10:AU11"/>
    <mergeCell ref="AR14:AU15"/>
    <mergeCell ref="AV14:AW15"/>
    <mergeCell ref="AX14:BC15"/>
    <mergeCell ref="A15:B16"/>
    <mergeCell ref="V15:W16"/>
    <mergeCell ref="C16:F18"/>
    <mergeCell ref="G16:H18"/>
    <mergeCell ref="I16:K18"/>
    <mergeCell ref="L16:M18"/>
    <mergeCell ref="N16:O18"/>
    <mergeCell ref="S13:U15"/>
    <mergeCell ref="X14:AD15"/>
    <mergeCell ref="AE14:AH15"/>
    <mergeCell ref="AI14:AK15"/>
    <mergeCell ref="AL14:AM15"/>
    <mergeCell ref="AN14:AQ15"/>
    <mergeCell ref="C13:F15"/>
    <mergeCell ref="G13:H15"/>
    <mergeCell ref="I13:K15"/>
    <mergeCell ref="L13:M15"/>
    <mergeCell ref="N13:O15"/>
    <mergeCell ref="P13:R15"/>
    <mergeCell ref="AN16:AQ17"/>
    <mergeCell ref="AR16:AU17"/>
    <mergeCell ref="AE18:AH19"/>
    <mergeCell ref="AI18:AK19"/>
    <mergeCell ref="AL18:AM19"/>
    <mergeCell ref="AN18:AQ19"/>
    <mergeCell ref="AR18:AU19"/>
    <mergeCell ref="X16:AD17"/>
    <mergeCell ref="AE16:AH17"/>
    <mergeCell ref="AI16:AK17"/>
    <mergeCell ref="AL16:AM17"/>
    <mergeCell ref="A20:B21"/>
    <mergeCell ref="V20:W21"/>
    <mergeCell ref="X20:AD21"/>
    <mergeCell ref="AE20:AH21"/>
    <mergeCell ref="AI20:AK21"/>
    <mergeCell ref="AL20:AM21"/>
    <mergeCell ref="AV18:AW19"/>
    <mergeCell ref="AX18:BC19"/>
    <mergeCell ref="C19:F21"/>
    <mergeCell ref="G19:H21"/>
    <mergeCell ref="I19:K21"/>
    <mergeCell ref="L19:M21"/>
    <mergeCell ref="N19:O21"/>
    <mergeCell ref="P19:R21"/>
    <mergeCell ref="S19:U21"/>
    <mergeCell ref="AN20:AQ21"/>
    <mergeCell ref="P16:R18"/>
    <mergeCell ref="S16:U18"/>
    <mergeCell ref="AR20:AU21"/>
    <mergeCell ref="AV20:AW21"/>
    <mergeCell ref="AX20:BC21"/>
    <mergeCell ref="AV16:AW17"/>
    <mergeCell ref="AX16:BC17"/>
    <mergeCell ref="X18:AD19"/>
    <mergeCell ref="C22:F24"/>
    <mergeCell ref="G22:H24"/>
    <mergeCell ref="I22:K24"/>
    <mergeCell ref="L22:M24"/>
    <mergeCell ref="N22:O24"/>
    <mergeCell ref="P22:R24"/>
    <mergeCell ref="S22:U24"/>
    <mergeCell ref="A25:B26"/>
    <mergeCell ref="C25:F27"/>
    <mergeCell ref="G25:H27"/>
    <mergeCell ref="I25:K27"/>
    <mergeCell ref="L25:M27"/>
    <mergeCell ref="N25:O27"/>
    <mergeCell ref="P25:R27"/>
    <mergeCell ref="S25:U27"/>
    <mergeCell ref="AV22:AW23"/>
    <mergeCell ref="AX22:BC23"/>
    <mergeCell ref="X24:AD25"/>
    <mergeCell ref="AE24:AH25"/>
    <mergeCell ref="AI24:AK25"/>
    <mergeCell ref="AL24:AM25"/>
    <mergeCell ref="AN24:AQ25"/>
    <mergeCell ref="AR24:AU25"/>
    <mergeCell ref="AV24:AW25"/>
    <mergeCell ref="AX24:BC25"/>
    <mergeCell ref="X22:AD23"/>
    <mergeCell ref="AE22:AH23"/>
    <mergeCell ref="AI22:AK23"/>
    <mergeCell ref="AL22:AM23"/>
    <mergeCell ref="AN22:AQ23"/>
    <mergeCell ref="AR22:AU23"/>
    <mergeCell ref="V25:W26"/>
    <mergeCell ref="X26:AD27"/>
    <mergeCell ref="AE26:AH27"/>
    <mergeCell ref="AI26:AK27"/>
    <mergeCell ref="AR30:AU31"/>
    <mergeCell ref="AV30:AW31"/>
    <mergeCell ref="AX30:BC31"/>
    <mergeCell ref="AR32:AU33"/>
    <mergeCell ref="AV32:AW33"/>
    <mergeCell ref="AX32:BC33"/>
    <mergeCell ref="AL32:AM33"/>
    <mergeCell ref="AN32:AQ33"/>
    <mergeCell ref="AN30:AQ31"/>
    <mergeCell ref="AL26:AM27"/>
    <mergeCell ref="AN26:AQ27"/>
    <mergeCell ref="AR26:AU27"/>
    <mergeCell ref="AV26:AW27"/>
    <mergeCell ref="AX26:BC27"/>
    <mergeCell ref="AN28:AQ29"/>
    <mergeCell ref="AR28:AU29"/>
    <mergeCell ref="AV28:AW29"/>
    <mergeCell ref="AX28:BC29"/>
    <mergeCell ref="A30:B31"/>
    <mergeCell ref="V30:W31"/>
    <mergeCell ref="X30:AD31"/>
    <mergeCell ref="AE30:AH31"/>
    <mergeCell ref="AI30:AK31"/>
    <mergeCell ref="AL30:AM31"/>
    <mergeCell ref="P28:R30"/>
    <mergeCell ref="S28:U30"/>
    <mergeCell ref="X28:AD29"/>
    <mergeCell ref="AE28:AH29"/>
    <mergeCell ref="AI28:AK29"/>
    <mergeCell ref="AL28:AM29"/>
    <mergeCell ref="C28:F30"/>
    <mergeCell ref="G28:H30"/>
    <mergeCell ref="I28:K30"/>
    <mergeCell ref="L28:M30"/>
    <mergeCell ref="N28:O30"/>
    <mergeCell ref="S31:U33"/>
    <mergeCell ref="X32:AD33"/>
    <mergeCell ref="AE32:AH33"/>
    <mergeCell ref="AI32:AK33"/>
    <mergeCell ref="C31:F33"/>
    <mergeCell ref="G31:H33"/>
    <mergeCell ref="I31:K33"/>
    <mergeCell ref="L31:M33"/>
    <mergeCell ref="N31:O33"/>
    <mergeCell ref="P31:R33"/>
    <mergeCell ref="AL34:AM35"/>
    <mergeCell ref="AN34:AQ35"/>
    <mergeCell ref="AR34:AU35"/>
    <mergeCell ref="AV34:AW35"/>
    <mergeCell ref="AX34:BC35"/>
    <mergeCell ref="C36:M37"/>
    <mergeCell ref="N36:O37"/>
    <mergeCell ref="P36:R37"/>
    <mergeCell ref="S36:U37"/>
    <mergeCell ref="X36:AD37"/>
    <mergeCell ref="AX36:BC37"/>
    <mergeCell ref="AE36:AH37"/>
    <mergeCell ref="AI36:AK37"/>
    <mergeCell ref="AL36:AM37"/>
    <mergeCell ref="AN36:AQ37"/>
    <mergeCell ref="AR36:AU37"/>
    <mergeCell ref="AV36:AW37"/>
    <mergeCell ref="C34:M35"/>
    <mergeCell ref="N34:O35"/>
    <mergeCell ref="P34:R35"/>
    <mergeCell ref="S34:U35"/>
    <mergeCell ref="X34:AD35"/>
    <mergeCell ref="AE34:AH35"/>
    <mergeCell ref="AI34:AK35"/>
    <mergeCell ref="C38:O39"/>
    <mergeCell ref="P38:R39"/>
    <mergeCell ref="S38:U39"/>
    <mergeCell ref="X38:AD39"/>
    <mergeCell ref="AE38:AH39"/>
    <mergeCell ref="AI38:AK39"/>
    <mergeCell ref="AL38:AM39"/>
    <mergeCell ref="AN38:AQ39"/>
    <mergeCell ref="AR38:AU39"/>
    <mergeCell ref="AV38:AW39"/>
    <mergeCell ref="AX38:BC39"/>
    <mergeCell ref="X40:AD41"/>
    <mergeCell ref="AE40:AH41"/>
    <mergeCell ref="AI40:AK41"/>
    <mergeCell ref="AL40:AM41"/>
    <mergeCell ref="AN40:AQ41"/>
    <mergeCell ref="AR40:AU41"/>
    <mergeCell ref="AV40:AW41"/>
    <mergeCell ref="AX40:BC41"/>
    <mergeCell ref="AI42:AK43"/>
    <mergeCell ref="AL42:AM43"/>
    <mergeCell ref="AN42:AQ43"/>
    <mergeCell ref="AR42:AU43"/>
    <mergeCell ref="AV42:AW43"/>
    <mergeCell ref="AX42:BC43"/>
    <mergeCell ref="D41:I43"/>
    <mergeCell ref="J41:M43"/>
    <mergeCell ref="N41:P43"/>
    <mergeCell ref="Q41:T43"/>
    <mergeCell ref="X42:AD43"/>
    <mergeCell ref="AE42:AH43"/>
    <mergeCell ref="D44:I46"/>
    <mergeCell ref="J44:M46"/>
    <mergeCell ref="N44:P46"/>
    <mergeCell ref="Q44:T46"/>
    <mergeCell ref="X44:AD45"/>
    <mergeCell ref="AE44:AH45"/>
    <mergeCell ref="X46:AD47"/>
    <mergeCell ref="AE46:AH47"/>
    <mergeCell ref="D47:I49"/>
    <mergeCell ref="J47:M49"/>
    <mergeCell ref="AL46:AM47"/>
    <mergeCell ref="AN46:AQ47"/>
    <mergeCell ref="AR46:AU47"/>
    <mergeCell ref="AV46:AW47"/>
    <mergeCell ref="AX46:BC47"/>
    <mergeCell ref="AI44:AK45"/>
    <mergeCell ref="AL44:AM45"/>
    <mergeCell ref="AN44:AQ45"/>
    <mergeCell ref="AR44:AU45"/>
    <mergeCell ref="AV44:AW45"/>
    <mergeCell ref="AX44:BC45"/>
    <mergeCell ref="N50:P52"/>
    <mergeCell ref="Q50:T52"/>
    <mergeCell ref="X50:AD51"/>
    <mergeCell ref="AE50:AH51"/>
    <mergeCell ref="N47:P49"/>
    <mergeCell ref="Q47:T49"/>
    <mergeCell ref="X48:AD49"/>
    <mergeCell ref="AE48:AH49"/>
    <mergeCell ref="AI48:AK49"/>
    <mergeCell ref="AI46:AK47"/>
    <mergeCell ref="AI50:AK51"/>
    <mergeCell ref="AL50:AM51"/>
    <mergeCell ref="AN50:AQ51"/>
    <mergeCell ref="AR50:AU51"/>
    <mergeCell ref="AV50:AW51"/>
    <mergeCell ref="AX50:BC51"/>
    <mergeCell ref="AN48:AQ49"/>
    <mergeCell ref="AR48:AU49"/>
    <mergeCell ref="AV48:AW49"/>
    <mergeCell ref="AX48:BC49"/>
    <mergeCell ref="AL48:AM49"/>
    <mergeCell ref="D56:I58"/>
    <mergeCell ref="J56:M58"/>
    <mergeCell ref="N56:P58"/>
    <mergeCell ref="Q56:T58"/>
    <mergeCell ref="X56:AD58"/>
    <mergeCell ref="AE56:AH58"/>
    <mergeCell ref="AV52:AW53"/>
    <mergeCell ref="AX52:BC53"/>
    <mergeCell ref="D53:I55"/>
    <mergeCell ref="J53:M55"/>
    <mergeCell ref="N53:P55"/>
    <mergeCell ref="Q53:T55"/>
    <mergeCell ref="X54:AD55"/>
    <mergeCell ref="AE54:AH55"/>
    <mergeCell ref="AI54:AK55"/>
    <mergeCell ref="AL54:AM55"/>
    <mergeCell ref="X52:AD53"/>
    <mergeCell ref="AE52:AH53"/>
    <mergeCell ref="AI52:AK53"/>
    <mergeCell ref="AL52:AM53"/>
    <mergeCell ref="AN52:AQ53"/>
    <mergeCell ref="AR52:AU53"/>
    <mergeCell ref="D50:I52"/>
    <mergeCell ref="J50:M52"/>
    <mergeCell ref="AI56:AK58"/>
    <mergeCell ref="AL56:AM58"/>
    <mergeCell ref="AN56:AQ58"/>
    <mergeCell ref="AR56:AU58"/>
    <mergeCell ref="AV56:AW57"/>
    <mergeCell ref="AX56:BC57"/>
    <mergeCell ref="AN54:AQ55"/>
    <mergeCell ref="AR54:AU55"/>
    <mergeCell ref="AV54:AW55"/>
    <mergeCell ref="AX54:BC55"/>
    <mergeCell ref="X65:AQ66"/>
    <mergeCell ref="AR65:AZ66"/>
    <mergeCell ref="BA65:BC66"/>
    <mergeCell ref="D66:T67"/>
    <mergeCell ref="X67:BC68"/>
    <mergeCell ref="D68:I69"/>
    <mergeCell ref="J68:T69"/>
    <mergeCell ref="BA59:BC60"/>
    <mergeCell ref="X61:AQ62"/>
    <mergeCell ref="AR61:AZ62"/>
    <mergeCell ref="BA61:BC62"/>
    <mergeCell ref="D62:T63"/>
    <mergeCell ref="Y63:AN64"/>
    <mergeCell ref="AO63:AQ64"/>
    <mergeCell ref="AR63:AZ64"/>
    <mergeCell ref="BA63:BC64"/>
    <mergeCell ref="D64:T65"/>
    <mergeCell ref="D59:I60"/>
    <mergeCell ref="J59:M60"/>
    <mergeCell ref="N59:P60"/>
    <mergeCell ref="Q59:T60"/>
    <mergeCell ref="X59:AQ60"/>
    <mergeCell ref="AR59:AZ60"/>
    <mergeCell ref="AK70:AN72"/>
    <mergeCell ref="AO70:AQ72"/>
    <mergeCell ref="AR70:BB72"/>
    <mergeCell ref="D72:I73"/>
    <mergeCell ref="J72:L73"/>
    <mergeCell ref="M72:P73"/>
    <mergeCell ref="Q72:R73"/>
    <mergeCell ref="S72:T73"/>
    <mergeCell ref="Y73:AA86"/>
    <mergeCell ref="AB73:AJ76"/>
    <mergeCell ref="D70:I71"/>
    <mergeCell ref="J70:L71"/>
    <mergeCell ref="M70:P71"/>
    <mergeCell ref="Q70:R71"/>
    <mergeCell ref="S70:T71"/>
    <mergeCell ref="Y70:AJ72"/>
    <mergeCell ref="AK73:AN74"/>
    <mergeCell ref="AO73:AQ74"/>
    <mergeCell ref="AR73:AY74"/>
    <mergeCell ref="AZ73:BB74"/>
    <mergeCell ref="D74:I75"/>
    <mergeCell ref="J74:T75"/>
    <mergeCell ref="AK75:AN76"/>
    <mergeCell ref="AO75:AQ76"/>
    <mergeCell ref="AR75:AY76"/>
    <mergeCell ref="AZ75:BB76"/>
    <mergeCell ref="AZ77:BB78"/>
    <mergeCell ref="D78:I79"/>
    <mergeCell ref="J78:T79"/>
    <mergeCell ref="AK79:AN80"/>
    <mergeCell ref="AO79:AQ80"/>
    <mergeCell ref="AR79:AY80"/>
    <mergeCell ref="AZ79:BB80"/>
    <mergeCell ref="D76:I77"/>
    <mergeCell ref="J76:T77"/>
    <mergeCell ref="AB77:AJ80"/>
    <mergeCell ref="AK77:AN78"/>
    <mergeCell ref="AO77:AQ78"/>
    <mergeCell ref="AR77:AY78"/>
    <mergeCell ref="D81:T82"/>
    <mergeCell ref="AB81:AJ84"/>
    <mergeCell ref="AK81:AN84"/>
    <mergeCell ref="AO81:AQ84"/>
    <mergeCell ref="AR81:AY84"/>
    <mergeCell ref="AZ81:BB84"/>
    <mergeCell ref="D83:H84"/>
    <mergeCell ref="I83:K84"/>
    <mergeCell ref="L83:P84"/>
    <mergeCell ref="Q83:T84"/>
    <mergeCell ref="AB85:AJ86"/>
    <mergeCell ref="AK85:AN86"/>
    <mergeCell ref="AO85:AQ86"/>
    <mergeCell ref="AR85:AY86"/>
    <mergeCell ref="AZ85:BB86"/>
    <mergeCell ref="D87:F88"/>
    <mergeCell ref="G87:H88"/>
    <mergeCell ref="I87:K88"/>
    <mergeCell ref="L87:N88"/>
    <mergeCell ref="O87:P88"/>
    <mergeCell ref="D85:F86"/>
    <mergeCell ref="G85:H86"/>
    <mergeCell ref="I85:K86"/>
    <mergeCell ref="L85:N86"/>
    <mergeCell ref="O85:P86"/>
    <mergeCell ref="Q85:T86"/>
    <mergeCell ref="Q87:T88"/>
    <mergeCell ref="Y88:AH90"/>
    <mergeCell ref="AI88:AN90"/>
    <mergeCell ref="AO88:AQ90"/>
    <mergeCell ref="AR88:BB90"/>
    <mergeCell ref="D90:L91"/>
    <mergeCell ref="Y91:AH92"/>
    <mergeCell ref="AI91:AN92"/>
    <mergeCell ref="AO91:AQ92"/>
    <mergeCell ref="AR91:AY92"/>
    <mergeCell ref="AZ91:BB92"/>
    <mergeCell ref="D92:L93"/>
    <mergeCell ref="Y93:AH94"/>
    <mergeCell ref="AI93:AN94"/>
    <mergeCell ref="AO93:AQ94"/>
    <mergeCell ref="AR93:AY94"/>
    <mergeCell ref="AZ93:BB94"/>
    <mergeCell ref="E94:S95"/>
    <mergeCell ref="Y95:AH96"/>
    <mergeCell ref="AI95:AN96"/>
    <mergeCell ref="AO95:AQ96"/>
    <mergeCell ref="AR95:AY96"/>
    <mergeCell ref="AZ95:BB96"/>
    <mergeCell ref="E96:S97"/>
    <mergeCell ref="Y97:AH98"/>
    <mergeCell ref="AI97:AN98"/>
    <mergeCell ref="AO97:AQ98"/>
    <mergeCell ref="AR97:AY98"/>
    <mergeCell ref="AZ97:BB98"/>
    <mergeCell ref="E98:S99"/>
    <mergeCell ref="AZ101:BB102"/>
    <mergeCell ref="E102:S103"/>
    <mergeCell ref="Y103:AH105"/>
    <mergeCell ref="AI103:AN105"/>
    <mergeCell ref="AO103:AQ105"/>
    <mergeCell ref="AR103:AY105"/>
    <mergeCell ref="AZ103:BB105"/>
    <mergeCell ref="E104:S105"/>
    <mergeCell ref="Y99:AH100"/>
    <mergeCell ref="AI99:AN100"/>
    <mergeCell ref="AO99:AQ100"/>
    <mergeCell ref="AR99:AY100"/>
    <mergeCell ref="AZ99:BB100"/>
    <mergeCell ref="E100:S101"/>
    <mergeCell ref="Y101:AH102"/>
    <mergeCell ref="AI101:AN102"/>
    <mergeCell ref="AO101:AQ102"/>
    <mergeCell ref="AR101:AY102"/>
    <mergeCell ref="Y106:AH107"/>
    <mergeCell ref="AI106:AN107"/>
    <mergeCell ref="AO106:AQ107"/>
    <mergeCell ref="AR106:AY107"/>
    <mergeCell ref="AZ106:BB107"/>
    <mergeCell ref="C108:U109"/>
    <mergeCell ref="Y108:AH109"/>
    <mergeCell ref="AI108:AN109"/>
    <mergeCell ref="AO108:BC109"/>
    <mergeCell ref="BK1:CA2"/>
    <mergeCell ref="CB1:DM2"/>
    <mergeCell ref="BK3:BP6"/>
    <mergeCell ref="BQ3:CA6"/>
    <mergeCell ref="CB3:CG6"/>
    <mergeCell ref="CH3:CQ6"/>
    <mergeCell ref="CR3:CZ6"/>
    <mergeCell ref="DA3:DK6"/>
    <mergeCell ref="DL3:DM6"/>
    <mergeCell ref="DB7:DE9"/>
    <mergeCell ref="DF7:DG9"/>
    <mergeCell ref="DH7:DM9"/>
    <mergeCell ref="BM10:BP12"/>
    <mergeCell ref="BQ10:BR12"/>
    <mergeCell ref="BS10:BU12"/>
    <mergeCell ref="BV10:BW12"/>
    <mergeCell ref="BX10:BY12"/>
    <mergeCell ref="BZ10:CB12"/>
    <mergeCell ref="CC10:CE12"/>
    <mergeCell ref="CC7:CE9"/>
    <mergeCell ref="CH7:CN9"/>
    <mergeCell ref="CO7:CR9"/>
    <mergeCell ref="CS7:CU9"/>
    <mergeCell ref="CV7:CW9"/>
    <mergeCell ref="CX7:DA9"/>
    <mergeCell ref="BM7:BP9"/>
    <mergeCell ref="BQ7:BR9"/>
    <mergeCell ref="BS7:BU9"/>
    <mergeCell ref="BV7:BW9"/>
    <mergeCell ref="BX7:BY9"/>
    <mergeCell ref="BZ7:CB9"/>
    <mergeCell ref="DF10:DG11"/>
    <mergeCell ref="DH10:DM11"/>
    <mergeCell ref="CH12:CN13"/>
    <mergeCell ref="CO12:CR13"/>
    <mergeCell ref="CS12:CU13"/>
    <mergeCell ref="CV12:CW13"/>
    <mergeCell ref="CX12:DA13"/>
    <mergeCell ref="DB12:DE13"/>
    <mergeCell ref="DF12:DG13"/>
    <mergeCell ref="DH12:DM13"/>
    <mergeCell ref="CH10:CN11"/>
    <mergeCell ref="CO10:CR11"/>
    <mergeCell ref="CS10:CU11"/>
    <mergeCell ref="CV10:CW11"/>
    <mergeCell ref="CX10:DA11"/>
    <mergeCell ref="DB10:DE11"/>
    <mergeCell ref="DB14:DE15"/>
    <mergeCell ref="DF14:DG15"/>
    <mergeCell ref="DH14:DM15"/>
    <mergeCell ref="BK15:BL16"/>
    <mergeCell ref="CF15:CG16"/>
    <mergeCell ref="BM16:BP18"/>
    <mergeCell ref="BQ16:BR18"/>
    <mergeCell ref="BS16:BU18"/>
    <mergeCell ref="BV16:BW18"/>
    <mergeCell ref="BX16:BY18"/>
    <mergeCell ref="CC13:CE15"/>
    <mergeCell ref="CH14:CN15"/>
    <mergeCell ref="CO14:CR15"/>
    <mergeCell ref="CS14:CU15"/>
    <mergeCell ref="CV14:CW15"/>
    <mergeCell ref="CX14:DA15"/>
    <mergeCell ref="BM13:BP15"/>
    <mergeCell ref="BQ13:BR15"/>
    <mergeCell ref="BS13:BU15"/>
    <mergeCell ref="BV13:BW15"/>
    <mergeCell ref="BX13:BY15"/>
    <mergeCell ref="BZ13:CB15"/>
    <mergeCell ref="CX16:DA17"/>
    <mergeCell ref="DB16:DE17"/>
    <mergeCell ref="CO18:CR19"/>
    <mergeCell ref="CS18:CU19"/>
    <mergeCell ref="CV18:CW19"/>
    <mergeCell ref="CX18:DA19"/>
    <mergeCell ref="DB18:DE19"/>
    <mergeCell ref="CH16:CN17"/>
    <mergeCell ref="CO16:CR17"/>
    <mergeCell ref="CS16:CU17"/>
    <mergeCell ref="CV16:CW17"/>
    <mergeCell ref="BK20:BL21"/>
    <mergeCell ref="CF20:CG21"/>
    <mergeCell ref="CH20:CN21"/>
    <mergeCell ref="CO20:CR21"/>
    <mergeCell ref="CS20:CU21"/>
    <mergeCell ref="CV20:CW21"/>
    <mergeCell ref="DF18:DG19"/>
    <mergeCell ref="DH18:DM19"/>
    <mergeCell ref="BM19:BP21"/>
    <mergeCell ref="BQ19:BR21"/>
    <mergeCell ref="BS19:BU21"/>
    <mergeCell ref="BV19:BW21"/>
    <mergeCell ref="BX19:BY21"/>
    <mergeCell ref="BZ19:CB21"/>
    <mergeCell ref="CC19:CE21"/>
    <mergeCell ref="CX20:DA21"/>
    <mergeCell ref="BZ16:CB18"/>
    <mergeCell ref="CC16:CE18"/>
    <mergeCell ref="DB20:DE21"/>
    <mergeCell ref="DF20:DG21"/>
    <mergeCell ref="DH20:DM21"/>
    <mergeCell ref="DF16:DG17"/>
    <mergeCell ref="DH16:DM17"/>
    <mergeCell ref="CH18:CN19"/>
    <mergeCell ref="BM22:BP24"/>
    <mergeCell ref="BQ22:BR24"/>
    <mergeCell ref="BS22:BU24"/>
    <mergeCell ref="BV22:BW24"/>
    <mergeCell ref="BX22:BY24"/>
    <mergeCell ref="BZ22:CB24"/>
    <mergeCell ref="CC22:CE24"/>
    <mergeCell ref="BK25:BL26"/>
    <mergeCell ref="BM25:BP27"/>
    <mergeCell ref="BQ25:BR27"/>
    <mergeCell ref="BS25:BU27"/>
    <mergeCell ref="BV25:BW27"/>
    <mergeCell ref="BX25:BY27"/>
    <mergeCell ref="BZ25:CB27"/>
    <mergeCell ref="CC25:CE27"/>
    <mergeCell ref="DF22:DG23"/>
    <mergeCell ref="DH22:DM23"/>
    <mergeCell ref="CH24:CN25"/>
    <mergeCell ref="CO24:CR25"/>
    <mergeCell ref="CS24:CU25"/>
    <mergeCell ref="CV24:CW25"/>
    <mergeCell ref="CX24:DA25"/>
    <mergeCell ref="DB24:DE25"/>
    <mergeCell ref="DF24:DG25"/>
    <mergeCell ref="DH24:DM25"/>
    <mergeCell ref="CH22:CN23"/>
    <mergeCell ref="CO22:CR23"/>
    <mergeCell ref="CS22:CU23"/>
    <mergeCell ref="CV22:CW23"/>
    <mergeCell ref="CX22:DA23"/>
    <mergeCell ref="DB22:DE23"/>
    <mergeCell ref="CF25:CG26"/>
    <mergeCell ref="CH26:CN27"/>
    <mergeCell ref="CO26:CR27"/>
    <mergeCell ref="CS26:CU27"/>
    <mergeCell ref="DB30:DE31"/>
    <mergeCell ref="DF30:DG31"/>
    <mergeCell ref="DH30:DM31"/>
    <mergeCell ref="DB32:DE33"/>
    <mergeCell ref="DF32:DG33"/>
    <mergeCell ref="DH32:DM33"/>
    <mergeCell ref="CV32:CW33"/>
    <mergeCell ref="CX32:DA33"/>
    <mergeCell ref="CX30:DA31"/>
    <mergeCell ref="CV26:CW27"/>
    <mergeCell ref="CX26:DA27"/>
    <mergeCell ref="DB26:DE27"/>
    <mergeCell ref="DF26:DG27"/>
    <mergeCell ref="DH26:DM27"/>
    <mergeCell ref="CX28:DA29"/>
    <mergeCell ref="DB28:DE29"/>
    <mergeCell ref="DF28:DG29"/>
    <mergeCell ref="DH28:DM29"/>
    <mergeCell ref="BK30:BL31"/>
    <mergeCell ref="CF30:CG31"/>
    <mergeCell ref="CH30:CN31"/>
    <mergeCell ref="CO30:CR31"/>
    <mergeCell ref="CS30:CU31"/>
    <mergeCell ref="CV30:CW31"/>
    <mergeCell ref="BZ28:CB30"/>
    <mergeCell ref="CC28:CE30"/>
    <mergeCell ref="CH28:CN29"/>
    <mergeCell ref="CO28:CR29"/>
    <mergeCell ref="CS28:CU29"/>
    <mergeCell ref="CV28:CW29"/>
    <mergeCell ref="BM28:BP30"/>
    <mergeCell ref="BQ28:BR30"/>
    <mergeCell ref="BS28:BU30"/>
    <mergeCell ref="BV28:BW30"/>
    <mergeCell ref="BX28:BY30"/>
    <mergeCell ref="CC31:CE33"/>
    <mergeCell ref="CH32:CN33"/>
    <mergeCell ref="CO32:CR33"/>
    <mergeCell ref="CS32:CU33"/>
    <mergeCell ref="BM31:BP33"/>
    <mergeCell ref="BQ31:BR33"/>
    <mergeCell ref="BS31:BU33"/>
    <mergeCell ref="BV31:BW33"/>
    <mergeCell ref="BX31:BY33"/>
    <mergeCell ref="BZ31:CB33"/>
    <mergeCell ref="CV34:CW35"/>
    <mergeCell ref="CX34:DA35"/>
    <mergeCell ref="DB34:DE35"/>
    <mergeCell ref="DF34:DG35"/>
    <mergeCell ref="DH34:DM35"/>
    <mergeCell ref="BM36:BW37"/>
    <mergeCell ref="BX36:BY37"/>
    <mergeCell ref="BZ36:CB37"/>
    <mergeCell ref="CC36:CE37"/>
    <mergeCell ref="CH36:CN37"/>
    <mergeCell ref="DH36:DM37"/>
    <mergeCell ref="CO36:CR37"/>
    <mergeCell ref="CS36:CU37"/>
    <mergeCell ref="CV36:CW37"/>
    <mergeCell ref="CX36:DA37"/>
    <mergeCell ref="DB36:DE37"/>
    <mergeCell ref="DF36:DG37"/>
    <mergeCell ref="BM34:BW35"/>
    <mergeCell ref="BX34:BY35"/>
    <mergeCell ref="BZ34:CB35"/>
    <mergeCell ref="CC34:CE35"/>
    <mergeCell ref="CH34:CN35"/>
    <mergeCell ref="CO34:CR35"/>
    <mergeCell ref="CS34:CU35"/>
    <mergeCell ref="BM38:BY39"/>
    <mergeCell ref="BZ38:CB39"/>
    <mergeCell ref="CC38:CE39"/>
    <mergeCell ref="CH38:CN39"/>
    <mergeCell ref="CO38:CR39"/>
    <mergeCell ref="CS38:CU39"/>
    <mergeCell ref="CV38:CW39"/>
    <mergeCell ref="CX38:DA39"/>
    <mergeCell ref="DB38:DE39"/>
    <mergeCell ref="DF38:DG39"/>
    <mergeCell ref="DH38:DM39"/>
    <mergeCell ref="CH40:CN41"/>
    <mergeCell ref="CO40:CR41"/>
    <mergeCell ref="CS40:CU41"/>
    <mergeCell ref="CV40:CW41"/>
    <mergeCell ref="CX40:DA41"/>
    <mergeCell ref="DB40:DE41"/>
    <mergeCell ref="DF40:DG41"/>
    <mergeCell ref="DH40:DM41"/>
    <mergeCell ref="CS42:CU43"/>
    <mergeCell ref="CV42:CW43"/>
    <mergeCell ref="CX42:DA43"/>
    <mergeCell ref="DB42:DE43"/>
    <mergeCell ref="DF42:DG43"/>
    <mergeCell ref="DH42:DM43"/>
    <mergeCell ref="BN41:BS43"/>
    <mergeCell ref="BT41:BW43"/>
    <mergeCell ref="BX41:BZ43"/>
    <mergeCell ref="CA41:CD43"/>
    <mergeCell ref="CH42:CN43"/>
    <mergeCell ref="CO42:CR43"/>
    <mergeCell ref="BN44:BS46"/>
    <mergeCell ref="BT44:BW46"/>
    <mergeCell ref="BX44:BZ46"/>
    <mergeCell ref="CA44:CD46"/>
    <mergeCell ref="CH44:CN45"/>
    <mergeCell ref="CO44:CR45"/>
    <mergeCell ref="CH46:CN47"/>
    <mergeCell ref="CO46:CR47"/>
    <mergeCell ref="BN47:BS49"/>
    <mergeCell ref="BT47:BW49"/>
    <mergeCell ref="CV46:CW47"/>
    <mergeCell ref="CX46:DA47"/>
    <mergeCell ref="DB46:DE47"/>
    <mergeCell ref="DF46:DG47"/>
    <mergeCell ref="DH46:DM47"/>
    <mergeCell ref="CS44:CU45"/>
    <mergeCell ref="CV44:CW45"/>
    <mergeCell ref="CX44:DA45"/>
    <mergeCell ref="DB44:DE45"/>
    <mergeCell ref="DF44:DG45"/>
    <mergeCell ref="DH44:DM45"/>
    <mergeCell ref="BX50:BZ52"/>
    <mergeCell ref="CA50:CD52"/>
    <mergeCell ref="CH50:CN51"/>
    <mergeCell ref="CO50:CR51"/>
    <mergeCell ref="BX47:BZ49"/>
    <mergeCell ref="CA47:CD49"/>
    <mergeCell ref="CH48:CN49"/>
    <mergeCell ref="CO48:CR49"/>
    <mergeCell ref="CS48:CU49"/>
    <mergeCell ref="CS46:CU47"/>
    <mergeCell ref="CS50:CU51"/>
    <mergeCell ref="CV50:CW51"/>
    <mergeCell ref="CX50:DA51"/>
    <mergeCell ref="DB50:DE51"/>
    <mergeCell ref="DF50:DG51"/>
    <mergeCell ref="DH50:DM51"/>
    <mergeCell ref="CX48:DA49"/>
    <mergeCell ref="DB48:DE49"/>
    <mergeCell ref="DF48:DG49"/>
    <mergeCell ref="DH48:DM49"/>
    <mergeCell ref="CV48:CW49"/>
    <mergeCell ref="BN56:BS58"/>
    <mergeCell ref="BT56:BW58"/>
    <mergeCell ref="BX56:BZ58"/>
    <mergeCell ref="CA56:CD58"/>
    <mergeCell ref="CH56:CN58"/>
    <mergeCell ref="CO56:CR58"/>
    <mergeCell ref="DF52:DG53"/>
    <mergeCell ref="DH52:DM53"/>
    <mergeCell ref="BN53:BS55"/>
    <mergeCell ref="BT53:BW55"/>
    <mergeCell ref="BX53:BZ55"/>
    <mergeCell ref="CA53:CD55"/>
    <mergeCell ref="CH54:CN55"/>
    <mergeCell ref="CO54:CR55"/>
    <mergeCell ref="CS54:CU55"/>
    <mergeCell ref="CV54:CW55"/>
    <mergeCell ref="CH52:CN53"/>
    <mergeCell ref="CO52:CR53"/>
    <mergeCell ref="CS52:CU53"/>
    <mergeCell ref="CV52:CW53"/>
    <mergeCell ref="CX52:DA53"/>
    <mergeCell ref="DB52:DE53"/>
    <mergeCell ref="BN50:BS52"/>
    <mergeCell ref="BT50:BW52"/>
    <mergeCell ref="CS56:CU58"/>
    <mergeCell ref="CV56:CW58"/>
    <mergeCell ref="CX56:DA58"/>
    <mergeCell ref="DB56:DE58"/>
    <mergeCell ref="DF56:DG57"/>
    <mergeCell ref="DH56:DM57"/>
    <mergeCell ref="CX54:DA55"/>
    <mergeCell ref="DB54:DE55"/>
    <mergeCell ref="DF54:DG55"/>
    <mergeCell ref="DH54:DM55"/>
    <mergeCell ref="CH65:DA66"/>
    <mergeCell ref="DB65:DJ66"/>
    <mergeCell ref="DK65:DM66"/>
    <mergeCell ref="BN66:CD67"/>
    <mergeCell ref="CH67:DM68"/>
    <mergeCell ref="BN68:BS69"/>
    <mergeCell ref="BT68:CD69"/>
    <mergeCell ref="DK59:DM60"/>
    <mergeCell ref="CH61:DA62"/>
    <mergeCell ref="DB61:DJ62"/>
    <mergeCell ref="DK61:DM62"/>
    <mergeCell ref="BN62:CD63"/>
    <mergeCell ref="CI63:CX64"/>
    <mergeCell ref="CY63:DA64"/>
    <mergeCell ref="DB63:DJ64"/>
    <mergeCell ref="DK63:DM64"/>
    <mergeCell ref="BN64:CD65"/>
    <mergeCell ref="BN59:BS60"/>
    <mergeCell ref="BT59:BW60"/>
    <mergeCell ref="BX59:BZ60"/>
    <mergeCell ref="CA59:CD60"/>
    <mergeCell ref="CH59:DA60"/>
    <mergeCell ref="DB59:DJ60"/>
    <mergeCell ref="CU70:CX72"/>
    <mergeCell ref="CY70:DA72"/>
    <mergeCell ref="DB70:DL72"/>
    <mergeCell ref="BN72:BS73"/>
    <mergeCell ref="BT72:BV73"/>
    <mergeCell ref="BW72:BZ73"/>
    <mergeCell ref="CA72:CB73"/>
    <mergeCell ref="CC72:CD73"/>
    <mergeCell ref="CI73:CK86"/>
    <mergeCell ref="CL73:CT76"/>
    <mergeCell ref="BN70:BS71"/>
    <mergeCell ref="BT70:BV71"/>
    <mergeCell ref="BW70:BZ71"/>
    <mergeCell ref="CA70:CB71"/>
    <mergeCell ref="CC70:CD71"/>
    <mergeCell ref="CI70:CT72"/>
    <mergeCell ref="CU73:CX74"/>
    <mergeCell ref="CY73:DA74"/>
    <mergeCell ref="DB73:DI74"/>
    <mergeCell ref="DJ73:DL74"/>
    <mergeCell ref="BN74:BS75"/>
    <mergeCell ref="BT74:CD75"/>
    <mergeCell ref="CU75:CX76"/>
    <mergeCell ref="CY75:DA76"/>
    <mergeCell ref="DB75:DI76"/>
    <mergeCell ref="DJ75:DL76"/>
    <mergeCell ref="DJ77:DL78"/>
    <mergeCell ref="BN78:BS79"/>
    <mergeCell ref="BT78:CD79"/>
    <mergeCell ref="CU79:CX80"/>
    <mergeCell ref="CY79:DA80"/>
    <mergeCell ref="DB79:DI80"/>
    <mergeCell ref="DJ79:DL80"/>
    <mergeCell ref="BN76:BS77"/>
    <mergeCell ref="BT76:CD77"/>
    <mergeCell ref="CL77:CT80"/>
    <mergeCell ref="CU77:CX78"/>
    <mergeCell ref="CY77:DA78"/>
    <mergeCell ref="DB77:DI78"/>
    <mergeCell ref="BN81:CD82"/>
    <mergeCell ref="CL81:CT84"/>
    <mergeCell ref="CU81:CX84"/>
    <mergeCell ref="CY81:DA84"/>
    <mergeCell ref="DB81:DI84"/>
    <mergeCell ref="DJ81:DL84"/>
    <mergeCell ref="BN83:BR84"/>
    <mergeCell ref="BS83:BU84"/>
    <mergeCell ref="BV83:BZ84"/>
    <mergeCell ref="CA83:CD84"/>
    <mergeCell ref="CL85:CT86"/>
    <mergeCell ref="CU85:CX86"/>
    <mergeCell ref="CY85:DA86"/>
    <mergeCell ref="DB85:DI86"/>
    <mergeCell ref="DJ85:DL86"/>
    <mergeCell ref="BN87:BP88"/>
    <mergeCell ref="BQ87:BR88"/>
    <mergeCell ref="BS87:BU88"/>
    <mergeCell ref="BV87:BX88"/>
    <mergeCell ref="BY87:BZ88"/>
    <mergeCell ref="BN85:BP86"/>
    <mergeCell ref="BQ85:BR86"/>
    <mergeCell ref="BS85:BU86"/>
    <mergeCell ref="BV85:BX86"/>
    <mergeCell ref="BY85:BZ86"/>
    <mergeCell ref="CA85:CD86"/>
    <mergeCell ref="CA87:CD88"/>
    <mergeCell ref="CI88:CR90"/>
    <mergeCell ref="CS88:CX90"/>
    <mergeCell ref="CY88:DA90"/>
    <mergeCell ref="DB88:DL90"/>
    <mergeCell ref="BN90:BV91"/>
    <mergeCell ref="CI91:CR92"/>
    <mergeCell ref="CS91:CX92"/>
    <mergeCell ref="CY91:DA92"/>
    <mergeCell ref="DB91:DI92"/>
    <mergeCell ref="DJ91:DL92"/>
    <mergeCell ref="BN92:BV93"/>
    <mergeCell ref="CI93:CR94"/>
    <mergeCell ref="CS93:CX94"/>
    <mergeCell ref="CY93:DA94"/>
    <mergeCell ref="DB93:DI94"/>
    <mergeCell ref="DJ93:DL94"/>
    <mergeCell ref="BO94:CC95"/>
    <mergeCell ref="CI95:CR96"/>
    <mergeCell ref="CS95:CX96"/>
    <mergeCell ref="CY95:DA96"/>
    <mergeCell ref="DB95:DI96"/>
    <mergeCell ref="DJ95:DL96"/>
    <mergeCell ref="BO96:CC97"/>
    <mergeCell ref="CI97:CR98"/>
    <mergeCell ref="CS97:CX98"/>
    <mergeCell ref="CY97:DA98"/>
    <mergeCell ref="DB97:DI98"/>
    <mergeCell ref="DJ97:DL98"/>
    <mergeCell ref="BO98:CC99"/>
    <mergeCell ref="DJ101:DL102"/>
    <mergeCell ref="BO102:CC103"/>
    <mergeCell ref="CI103:CR105"/>
    <mergeCell ref="CS103:CX105"/>
    <mergeCell ref="CY103:DA105"/>
    <mergeCell ref="DB103:DI105"/>
    <mergeCell ref="DJ103:DL105"/>
    <mergeCell ref="BO104:CC105"/>
    <mergeCell ref="CI99:CR100"/>
    <mergeCell ref="CS99:CX100"/>
    <mergeCell ref="CY99:DA100"/>
    <mergeCell ref="DB99:DI100"/>
    <mergeCell ref="DJ99:DL100"/>
    <mergeCell ref="BO100:CC101"/>
    <mergeCell ref="CI101:CR102"/>
    <mergeCell ref="CS101:CX102"/>
    <mergeCell ref="CY101:DA102"/>
    <mergeCell ref="DB101:DI102"/>
    <mergeCell ref="CI106:CR107"/>
    <mergeCell ref="CS106:CX107"/>
    <mergeCell ref="CY106:DA107"/>
    <mergeCell ref="DB106:DI107"/>
    <mergeCell ref="DJ106:DL107"/>
    <mergeCell ref="BM108:CE109"/>
    <mergeCell ref="CI108:CR109"/>
    <mergeCell ref="CS108:CX109"/>
    <mergeCell ref="CY108:DM109"/>
  </mergeCells>
  <phoneticPr fontId="1"/>
  <printOptions horizontalCentered="1" verticalCentered="1"/>
  <pageMargins left="0.48" right="0.47" top="0.59" bottom="0.57999999999999996" header="0.39" footer="0.39"/>
  <pageSetup paperSize="9" scale="93" orientation="portrait" r:id="rId1"/>
  <headerFooter alignWithMargins="0"/>
  <rowBreaks count="1" manualBreakCount="1">
    <brk id="109" max="16383" man="1"/>
  </rowBreaks>
  <colBreaks count="1" manualBreakCount="1">
    <brk id="62" max="10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EG309"/>
  <sheetViews>
    <sheetView showGridLines="0" view="pageBreakPreview" zoomScale="70" zoomScaleNormal="100" zoomScaleSheetLayoutView="70" workbookViewId="0">
      <selection activeCell="CI70" sqref="CI70:CK72"/>
    </sheetView>
  </sheetViews>
  <sheetFormatPr defaultRowHeight="13.5"/>
  <cols>
    <col min="1" max="7" width="1.5" style="76" customWidth="1"/>
    <col min="8" max="8" width="3.375" style="76" customWidth="1"/>
    <col min="9" max="11" width="1.5" style="76" customWidth="1"/>
    <col min="12" max="12" width="1.125" style="76" customWidth="1"/>
    <col min="13" max="20" width="1.5" style="76" customWidth="1"/>
    <col min="21" max="21" width="2.625" style="76" customWidth="1"/>
    <col min="22" max="29" width="1.5" style="76" customWidth="1"/>
    <col min="30" max="31" width="0.875" style="76" customWidth="1"/>
    <col min="32" max="38" width="1.5" style="76" customWidth="1"/>
    <col min="39" max="39" width="3.25" style="76" customWidth="1"/>
    <col min="40" max="42" width="1.5" style="76" customWidth="1"/>
    <col min="43" max="43" width="1" style="76" customWidth="1"/>
    <col min="44" max="63" width="1.5" style="76" customWidth="1"/>
    <col min="64" max="74" width="1.625" style="76" customWidth="1"/>
    <col min="75" max="81" width="1.5" style="76" customWidth="1"/>
    <col min="82" max="82" width="3.375" style="76" customWidth="1"/>
    <col min="83" max="85" width="1.5" style="76" customWidth="1"/>
    <col min="86" max="86" width="1.125" style="76" customWidth="1"/>
    <col min="87" max="94" width="1.5" style="76" customWidth="1"/>
    <col min="95" max="95" width="2.625" style="76" customWidth="1"/>
    <col min="96" max="103" width="1.5" style="76" customWidth="1"/>
    <col min="104" max="105" width="0.875" style="76" customWidth="1"/>
    <col min="106" max="112" width="1.5" style="76" customWidth="1"/>
    <col min="113" max="113" width="3.25" style="76" customWidth="1"/>
    <col min="114" max="116" width="1.5" style="76" customWidth="1"/>
    <col min="117" max="117" width="1" style="76" customWidth="1"/>
    <col min="118" max="137" width="1.5" style="76" customWidth="1"/>
    <col min="138" max="206" width="1.625" style="76" customWidth="1"/>
    <col min="207" max="319" width="9" style="76"/>
    <col min="320" max="326" width="1.5" style="76" customWidth="1"/>
    <col min="327" max="327" width="3.375" style="76" customWidth="1"/>
    <col min="328" max="330" width="1.5" style="76" customWidth="1"/>
    <col min="331" max="331" width="1.125" style="76" customWidth="1"/>
    <col min="332" max="339" width="1.5" style="76" customWidth="1"/>
    <col min="340" max="340" width="2.625" style="76" customWidth="1"/>
    <col min="341" max="348" width="1.5" style="76" customWidth="1"/>
    <col min="349" max="350" width="0.875" style="76" customWidth="1"/>
    <col min="351" max="357" width="1.5" style="76" customWidth="1"/>
    <col min="358" max="358" width="3.25" style="76" customWidth="1"/>
    <col min="359" max="361" width="1.5" style="76" customWidth="1"/>
    <col min="362" max="362" width="1" style="76" customWidth="1"/>
    <col min="363" max="382" width="1.5" style="76" customWidth="1"/>
    <col min="383" max="462" width="1.625" style="76" customWidth="1"/>
    <col min="463" max="575" width="9" style="76"/>
    <col min="576" max="582" width="1.5" style="76" customWidth="1"/>
    <col min="583" max="583" width="3.375" style="76" customWidth="1"/>
    <col min="584" max="586" width="1.5" style="76" customWidth="1"/>
    <col min="587" max="587" width="1.125" style="76" customWidth="1"/>
    <col min="588" max="595" width="1.5" style="76" customWidth="1"/>
    <col min="596" max="596" width="2.625" style="76" customWidth="1"/>
    <col min="597" max="604" width="1.5" style="76" customWidth="1"/>
    <col min="605" max="606" width="0.875" style="76" customWidth="1"/>
    <col min="607" max="613" width="1.5" style="76" customWidth="1"/>
    <col min="614" max="614" width="3.25" style="76" customWidth="1"/>
    <col min="615" max="617" width="1.5" style="76" customWidth="1"/>
    <col min="618" max="618" width="1" style="76" customWidth="1"/>
    <col min="619" max="638" width="1.5" style="76" customWidth="1"/>
    <col min="639" max="718" width="1.625" style="76" customWidth="1"/>
    <col min="719" max="831" width="9" style="76"/>
    <col min="832" max="838" width="1.5" style="76" customWidth="1"/>
    <col min="839" max="839" width="3.375" style="76" customWidth="1"/>
    <col min="840" max="842" width="1.5" style="76" customWidth="1"/>
    <col min="843" max="843" width="1.125" style="76" customWidth="1"/>
    <col min="844" max="851" width="1.5" style="76" customWidth="1"/>
    <col min="852" max="852" width="2.625" style="76" customWidth="1"/>
    <col min="853" max="860" width="1.5" style="76" customWidth="1"/>
    <col min="861" max="862" width="0.875" style="76" customWidth="1"/>
    <col min="863" max="869" width="1.5" style="76" customWidth="1"/>
    <col min="870" max="870" width="3.25" style="76" customWidth="1"/>
    <col min="871" max="873" width="1.5" style="76" customWidth="1"/>
    <col min="874" max="874" width="1" style="76" customWidth="1"/>
    <col min="875" max="894" width="1.5" style="76" customWidth="1"/>
    <col min="895" max="974" width="1.625" style="76" customWidth="1"/>
    <col min="975" max="1087" width="9" style="76"/>
    <col min="1088" max="1094" width="1.5" style="76" customWidth="1"/>
    <col min="1095" max="1095" width="3.375" style="76" customWidth="1"/>
    <col min="1096" max="1098" width="1.5" style="76" customWidth="1"/>
    <col min="1099" max="1099" width="1.125" style="76" customWidth="1"/>
    <col min="1100" max="1107" width="1.5" style="76" customWidth="1"/>
    <col min="1108" max="1108" width="2.625" style="76" customWidth="1"/>
    <col min="1109" max="1116" width="1.5" style="76" customWidth="1"/>
    <col min="1117" max="1118" width="0.875" style="76" customWidth="1"/>
    <col min="1119" max="1125" width="1.5" style="76" customWidth="1"/>
    <col min="1126" max="1126" width="3.25" style="76" customWidth="1"/>
    <col min="1127" max="1129" width="1.5" style="76" customWidth="1"/>
    <col min="1130" max="1130" width="1" style="76" customWidth="1"/>
    <col min="1131" max="1150" width="1.5" style="76" customWidth="1"/>
    <col min="1151" max="1230" width="1.625" style="76" customWidth="1"/>
    <col min="1231" max="1343" width="9" style="76"/>
    <col min="1344" max="1350" width="1.5" style="76" customWidth="1"/>
    <col min="1351" max="1351" width="3.375" style="76" customWidth="1"/>
    <col min="1352" max="1354" width="1.5" style="76" customWidth="1"/>
    <col min="1355" max="1355" width="1.125" style="76" customWidth="1"/>
    <col min="1356" max="1363" width="1.5" style="76" customWidth="1"/>
    <col min="1364" max="1364" width="2.625" style="76" customWidth="1"/>
    <col min="1365" max="1372" width="1.5" style="76" customWidth="1"/>
    <col min="1373" max="1374" width="0.875" style="76" customWidth="1"/>
    <col min="1375" max="1381" width="1.5" style="76" customWidth="1"/>
    <col min="1382" max="1382" width="3.25" style="76" customWidth="1"/>
    <col min="1383" max="1385" width="1.5" style="76" customWidth="1"/>
    <col min="1386" max="1386" width="1" style="76" customWidth="1"/>
    <col min="1387" max="1406" width="1.5" style="76" customWidth="1"/>
    <col min="1407" max="1486" width="1.625" style="76" customWidth="1"/>
    <col min="1487" max="1599" width="9" style="76"/>
    <col min="1600" max="1606" width="1.5" style="76" customWidth="1"/>
    <col min="1607" max="1607" width="3.375" style="76" customWidth="1"/>
    <col min="1608" max="1610" width="1.5" style="76" customWidth="1"/>
    <col min="1611" max="1611" width="1.125" style="76" customWidth="1"/>
    <col min="1612" max="1619" width="1.5" style="76" customWidth="1"/>
    <col min="1620" max="1620" width="2.625" style="76" customWidth="1"/>
    <col min="1621" max="1628" width="1.5" style="76" customWidth="1"/>
    <col min="1629" max="1630" width="0.875" style="76" customWidth="1"/>
    <col min="1631" max="1637" width="1.5" style="76" customWidth="1"/>
    <col min="1638" max="1638" width="3.25" style="76" customWidth="1"/>
    <col min="1639" max="1641" width="1.5" style="76" customWidth="1"/>
    <col min="1642" max="1642" width="1" style="76" customWidth="1"/>
    <col min="1643" max="1662" width="1.5" style="76" customWidth="1"/>
    <col min="1663" max="1742" width="1.625" style="76" customWidth="1"/>
    <col min="1743" max="1855" width="9" style="76"/>
    <col min="1856" max="1862" width="1.5" style="76" customWidth="1"/>
    <col min="1863" max="1863" width="3.375" style="76" customWidth="1"/>
    <col min="1864" max="1866" width="1.5" style="76" customWidth="1"/>
    <col min="1867" max="1867" width="1.125" style="76" customWidth="1"/>
    <col min="1868" max="1875" width="1.5" style="76" customWidth="1"/>
    <col min="1876" max="1876" width="2.625" style="76" customWidth="1"/>
    <col min="1877" max="1884" width="1.5" style="76" customWidth="1"/>
    <col min="1885" max="1886" width="0.875" style="76" customWidth="1"/>
    <col min="1887" max="1893" width="1.5" style="76" customWidth="1"/>
    <col min="1894" max="1894" width="3.25" style="76" customWidth="1"/>
    <col min="1895" max="1897" width="1.5" style="76" customWidth="1"/>
    <col min="1898" max="1898" width="1" style="76" customWidth="1"/>
    <col min="1899" max="1918" width="1.5" style="76" customWidth="1"/>
    <col min="1919" max="1998" width="1.625" style="76" customWidth="1"/>
    <col min="1999" max="2111" width="9" style="76"/>
    <col min="2112" max="2118" width="1.5" style="76" customWidth="1"/>
    <col min="2119" max="2119" width="3.375" style="76" customWidth="1"/>
    <col min="2120" max="2122" width="1.5" style="76" customWidth="1"/>
    <col min="2123" max="2123" width="1.125" style="76" customWidth="1"/>
    <col min="2124" max="2131" width="1.5" style="76" customWidth="1"/>
    <col min="2132" max="2132" width="2.625" style="76" customWidth="1"/>
    <col min="2133" max="2140" width="1.5" style="76" customWidth="1"/>
    <col min="2141" max="2142" width="0.875" style="76" customWidth="1"/>
    <col min="2143" max="2149" width="1.5" style="76" customWidth="1"/>
    <col min="2150" max="2150" width="3.25" style="76" customWidth="1"/>
    <col min="2151" max="2153" width="1.5" style="76" customWidth="1"/>
    <col min="2154" max="2154" width="1" style="76" customWidth="1"/>
    <col min="2155" max="2174" width="1.5" style="76" customWidth="1"/>
    <col min="2175" max="2254" width="1.625" style="76" customWidth="1"/>
    <col min="2255" max="2367" width="9" style="76"/>
    <col min="2368" max="2374" width="1.5" style="76" customWidth="1"/>
    <col min="2375" max="2375" width="3.375" style="76" customWidth="1"/>
    <col min="2376" max="2378" width="1.5" style="76" customWidth="1"/>
    <col min="2379" max="2379" width="1.125" style="76" customWidth="1"/>
    <col min="2380" max="2387" width="1.5" style="76" customWidth="1"/>
    <col min="2388" max="2388" width="2.625" style="76" customWidth="1"/>
    <col min="2389" max="2396" width="1.5" style="76" customWidth="1"/>
    <col min="2397" max="2398" width="0.875" style="76" customWidth="1"/>
    <col min="2399" max="2405" width="1.5" style="76" customWidth="1"/>
    <col min="2406" max="2406" width="3.25" style="76" customWidth="1"/>
    <col min="2407" max="2409" width="1.5" style="76" customWidth="1"/>
    <col min="2410" max="2410" width="1" style="76" customWidth="1"/>
    <col min="2411" max="2430" width="1.5" style="76" customWidth="1"/>
    <col min="2431" max="2510" width="1.625" style="76" customWidth="1"/>
    <col min="2511" max="2623" width="9" style="76"/>
    <col min="2624" max="2630" width="1.5" style="76" customWidth="1"/>
    <col min="2631" max="2631" width="3.375" style="76" customWidth="1"/>
    <col min="2632" max="2634" width="1.5" style="76" customWidth="1"/>
    <col min="2635" max="2635" width="1.125" style="76" customWidth="1"/>
    <col min="2636" max="2643" width="1.5" style="76" customWidth="1"/>
    <col min="2644" max="2644" width="2.625" style="76" customWidth="1"/>
    <col min="2645" max="2652" width="1.5" style="76" customWidth="1"/>
    <col min="2653" max="2654" width="0.875" style="76" customWidth="1"/>
    <col min="2655" max="2661" width="1.5" style="76" customWidth="1"/>
    <col min="2662" max="2662" width="3.25" style="76" customWidth="1"/>
    <col min="2663" max="2665" width="1.5" style="76" customWidth="1"/>
    <col min="2666" max="2666" width="1" style="76" customWidth="1"/>
    <col min="2667" max="2686" width="1.5" style="76" customWidth="1"/>
    <col min="2687" max="2766" width="1.625" style="76" customWidth="1"/>
    <col min="2767" max="2879" width="9" style="76"/>
    <col min="2880" max="2886" width="1.5" style="76" customWidth="1"/>
    <col min="2887" max="2887" width="3.375" style="76" customWidth="1"/>
    <col min="2888" max="2890" width="1.5" style="76" customWidth="1"/>
    <col min="2891" max="2891" width="1.125" style="76" customWidth="1"/>
    <col min="2892" max="2899" width="1.5" style="76" customWidth="1"/>
    <col min="2900" max="2900" width="2.625" style="76" customWidth="1"/>
    <col min="2901" max="2908" width="1.5" style="76" customWidth="1"/>
    <col min="2909" max="2910" width="0.875" style="76" customWidth="1"/>
    <col min="2911" max="2917" width="1.5" style="76" customWidth="1"/>
    <col min="2918" max="2918" width="3.25" style="76" customWidth="1"/>
    <col min="2919" max="2921" width="1.5" style="76" customWidth="1"/>
    <col min="2922" max="2922" width="1" style="76" customWidth="1"/>
    <col min="2923" max="2942" width="1.5" style="76" customWidth="1"/>
    <col min="2943" max="3022" width="1.625" style="76" customWidth="1"/>
    <col min="3023" max="3135" width="9" style="76"/>
    <col min="3136" max="3142" width="1.5" style="76" customWidth="1"/>
    <col min="3143" max="3143" width="3.375" style="76" customWidth="1"/>
    <col min="3144" max="3146" width="1.5" style="76" customWidth="1"/>
    <col min="3147" max="3147" width="1.125" style="76" customWidth="1"/>
    <col min="3148" max="3155" width="1.5" style="76" customWidth="1"/>
    <col min="3156" max="3156" width="2.625" style="76" customWidth="1"/>
    <col min="3157" max="3164" width="1.5" style="76" customWidth="1"/>
    <col min="3165" max="3166" width="0.875" style="76" customWidth="1"/>
    <col min="3167" max="3173" width="1.5" style="76" customWidth="1"/>
    <col min="3174" max="3174" width="3.25" style="76" customWidth="1"/>
    <col min="3175" max="3177" width="1.5" style="76" customWidth="1"/>
    <col min="3178" max="3178" width="1" style="76" customWidth="1"/>
    <col min="3179" max="3198" width="1.5" style="76" customWidth="1"/>
    <col min="3199" max="3278" width="1.625" style="76" customWidth="1"/>
    <col min="3279" max="3391" width="9" style="76"/>
    <col min="3392" max="3398" width="1.5" style="76" customWidth="1"/>
    <col min="3399" max="3399" width="3.375" style="76" customWidth="1"/>
    <col min="3400" max="3402" width="1.5" style="76" customWidth="1"/>
    <col min="3403" max="3403" width="1.125" style="76" customWidth="1"/>
    <col min="3404" max="3411" width="1.5" style="76" customWidth="1"/>
    <col min="3412" max="3412" width="2.625" style="76" customWidth="1"/>
    <col min="3413" max="3420" width="1.5" style="76" customWidth="1"/>
    <col min="3421" max="3422" width="0.875" style="76" customWidth="1"/>
    <col min="3423" max="3429" width="1.5" style="76" customWidth="1"/>
    <col min="3430" max="3430" width="3.25" style="76" customWidth="1"/>
    <col min="3431" max="3433" width="1.5" style="76" customWidth="1"/>
    <col min="3434" max="3434" width="1" style="76" customWidth="1"/>
    <col min="3435" max="3454" width="1.5" style="76" customWidth="1"/>
    <col min="3455" max="3534" width="1.625" style="76" customWidth="1"/>
    <col min="3535" max="3647" width="9" style="76"/>
    <col min="3648" max="3654" width="1.5" style="76" customWidth="1"/>
    <col min="3655" max="3655" width="3.375" style="76" customWidth="1"/>
    <col min="3656" max="3658" width="1.5" style="76" customWidth="1"/>
    <col min="3659" max="3659" width="1.125" style="76" customWidth="1"/>
    <col min="3660" max="3667" width="1.5" style="76" customWidth="1"/>
    <col min="3668" max="3668" width="2.625" style="76" customWidth="1"/>
    <col min="3669" max="3676" width="1.5" style="76" customWidth="1"/>
    <col min="3677" max="3678" width="0.875" style="76" customWidth="1"/>
    <col min="3679" max="3685" width="1.5" style="76" customWidth="1"/>
    <col min="3686" max="3686" width="3.25" style="76" customWidth="1"/>
    <col min="3687" max="3689" width="1.5" style="76" customWidth="1"/>
    <col min="3690" max="3690" width="1" style="76" customWidth="1"/>
    <col min="3691" max="3710" width="1.5" style="76" customWidth="1"/>
    <col min="3711" max="3790" width="1.625" style="76" customWidth="1"/>
    <col min="3791" max="3903" width="9" style="76"/>
    <col min="3904" max="3910" width="1.5" style="76" customWidth="1"/>
    <col min="3911" max="3911" width="3.375" style="76" customWidth="1"/>
    <col min="3912" max="3914" width="1.5" style="76" customWidth="1"/>
    <col min="3915" max="3915" width="1.125" style="76" customWidth="1"/>
    <col min="3916" max="3923" width="1.5" style="76" customWidth="1"/>
    <col min="3924" max="3924" width="2.625" style="76" customWidth="1"/>
    <col min="3925" max="3932" width="1.5" style="76" customWidth="1"/>
    <col min="3933" max="3934" width="0.875" style="76" customWidth="1"/>
    <col min="3935" max="3941" width="1.5" style="76" customWidth="1"/>
    <col min="3942" max="3942" width="3.25" style="76" customWidth="1"/>
    <col min="3943" max="3945" width="1.5" style="76" customWidth="1"/>
    <col min="3946" max="3946" width="1" style="76" customWidth="1"/>
    <col min="3947" max="3966" width="1.5" style="76" customWidth="1"/>
    <col min="3967" max="4046" width="1.625" style="76" customWidth="1"/>
    <col min="4047" max="4159" width="9" style="76"/>
    <col min="4160" max="4166" width="1.5" style="76" customWidth="1"/>
    <col min="4167" max="4167" width="3.375" style="76" customWidth="1"/>
    <col min="4168" max="4170" width="1.5" style="76" customWidth="1"/>
    <col min="4171" max="4171" width="1.125" style="76" customWidth="1"/>
    <col min="4172" max="4179" width="1.5" style="76" customWidth="1"/>
    <col min="4180" max="4180" width="2.625" style="76" customWidth="1"/>
    <col min="4181" max="4188" width="1.5" style="76" customWidth="1"/>
    <col min="4189" max="4190" width="0.875" style="76" customWidth="1"/>
    <col min="4191" max="4197" width="1.5" style="76" customWidth="1"/>
    <col min="4198" max="4198" width="3.25" style="76" customWidth="1"/>
    <col min="4199" max="4201" width="1.5" style="76" customWidth="1"/>
    <col min="4202" max="4202" width="1" style="76" customWidth="1"/>
    <col min="4203" max="4222" width="1.5" style="76" customWidth="1"/>
    <col min="4223" max="4302" width="1.625" style="76" customWidth="1"/>
    <col min="4303" max="4415" width="9" style="76"/>
    <col min="4416" max="4422" width="1.5" style="76" customWidth="1"/>
    <col min="4423" max="4423" width="3.375" style="76" customWidth="1"/>
    <col min="4424" max="4426" width="1.5" style="76" customWidth="1"/>
    <col min="4427" max="4427" width="1.125" style="76" customWidth="1"/>
    <col min="4428" max="4435" width="1.5" style="76" customWidth="1"/>
    <col min="4436" max="4436" width="2.625" style="76" customWidth="1"/>
    <col min="4437" max="4444" width="1.5" style="76" customWidth="1"/>
    <col min="4445" max="4446" width="0.875" style="76" customWidth="1"/>
    <col min="4447" max="4453" width="1.5" style="76" customWidth="1"/>
    <col min="4454" max="4454" width="3.25" style="76" customWidth="1"/>
    <col min="4455" max="4457" width="1.5" style="76" customWidth="1"/>
    <col min="4458" max="4458" width="1" style="76" customWidth="1"/>
    <col min="4459" max="4478" width="1.5" style="76" customWidth="1"/>
    <col min="4479" max="4558" width="1.625" style="76" customWidth="1"/>
    <col min="4559" max="4671" width="9" style="76"/>
    <col min="4672" max="4678" width="1.5" style="76" customWidth="1"/>
    <col min="4679" max="4679" width="3.375" style="76" customWidth="1"/>
    <col min="4680" max="4682" width="1.5" style="76" customWidth="1"/>
    <col min="4683" max="4683" width="1.125" style="76" customWidth="1"/>
    <col min="4684" max="4691" width="1.5" style="76" customWidth="1"/>
    <col min="4692" max="4692" width="2.625" style="76" customWidth="1"/>
    <col min="4693" max="4700" width="1.5" style="76" customWidth="1"/>
    <col min="4701" max="4702" width="0.875" style="76" customWidth="1"/>
    <col min="4703" max="4709" width="1.5" style="76" customWidth="1"/>
    <col min="4710" max="4710" width="3.25" style="76" customWidth="1"/>
    <col min="4711" max="4713" width="1.5" style="76" customWidth="1"/>
    <col min="4714" max="4714" width="1" style="76" customWidth="1"/>
    <col min="4715" max="4734" width="1.5" style="76" customWidth="1"/>
    <col min="4735" max="4814" width="1.625" style="76" customWidth="1"/>
    <col min="4815" max="4927" width="9" style="76"/>
    <col min="4928" max="4934" width="1.5" style="76" customWidth="1"/>
    <col min="4935" max="4935" width="3.375" style="76" customWidth="1"/>
    <col min="4936" max="4938" width="1.5" style="76" customWidth="1"/>
    <col min="4939" max="4939" width="1.125" style="76" customWidth="1"/>
    <col min="4940" max="4947" width="1.5" style="76" customWidth="1"/>
    <col min="4948" max="4948" width="2.625" style="76" customWidth="1"/>
    <col min="4949" max="4956" width="1.5" style="76" customWidth="1"/>
    <col min="4957" max="4958" width="0.875" style="76" customWidth="1"/>
    <col min="4959" max="4965" width="1.5" style="76" customWidth="1"/>
    <col min="4966" max="4966" width="3.25" style="76" customWidth="1"/>
    <col min="4967" max="4969" width="1.5" style="76" customWidth="1"/>
    <col min="4970" max="4970" width="1" style="76" customWidth="1"/>
    <col min="4971" max="4990" width="1.5" style="76" customWidth="1"/>
    <col min="4991" max="5070" width="1.625" style="76" customWidth="1"/>
    <col min="5071" max="5183" width="9" style="76"/>
    <col min="5184" max="5190" width="1.5" style="76" customWidth="1"/>
    <col min="5191" max="5191" width="3.375" style="76" customWidth="1"/>
    <col min="5192" max="5194" width="1.5" style="76" customWidth="1"/>
    <col min="5195" max="5195" width="1.125" style="76" customWidth="1"/>
    <col min="5196" max="5203" width="1.5" style="76" customWidth="1"/>
    <col min="5204" max="5204" width="2.625" style="76" customWidth="1"/>
    <col min="5205" max="5212" width="1.5" style="76" customWidth="1"/>
    <col min="5213" max="5214" width="0.875" style="76" customWidth="1"/>
    <col min="5215" max="5221" width="1.5" style="76" customWidth="1"/>
    <col min="5222" max="5222" width="3.25" style="76" customWidth="1"/>
    <col min="5223" max="5225" width="1.5" style="76" customWidth="1"/>
    <col min="5226" max="5226" width="1" style="76" customWidth="1"/>
    <col min="5227" max="5246" width="1.5" style="76" customWidth="1"/>
    <col min="5247" max="5326" width="1.625" style="76" customWidth="1"/>
    <col min="5327" max="5439" width="9" style="76"/>
    <col min="5440" max="5446" width="1.5" style="76" customWidth="1"/>
    <col min="5447" max="5447" width="3.375" style="76" customWidth="1"/>
    <col min="5448" max="5450" width="1.5" style="76" customWidth="1"/>
    <col min="5451" max="5451" width="1.125" style="76" customWidth="1"/>
    <col min="5452" max="5459" width="1.5" style="76" customWidth="1"/>
    <col min="5460" max="5460" width="2.625" style="76" customWidth="1"/>
    <col min="5461" max="5468" width="1.5" style="76" customWidth="1"/>
    <col min="5469" max="5470" width="0.875" style="76" customWidth="1"/>
    <col min="5471" max="5477" width="1.5" style="76" customWidth="1"/>
    <col min="5478" max="5478" width="3.25" style="76" customWidth="1"/>
    <col min="5479" max="5481" width="1.5" style="76" customWidth="1"/>
    <col min="5482" max="5482" width="1" style="76" customWidth="1"/>
    <col min="5483" max="5502" width="1.5" style="76" customWidth="1"/>
    <col min="5503" max="5582" width="1.625" style="76" customWidth="1"/>
    <col min="5583" max="5695" width="9" style="76"/>
    <col min="5696" max="5702" width="1.5" style="76" customWidth="1"/>
    <col min="5703" max="5703" width="3.375" style="76" customWidth="1"/>
    <col min="5704" max="5706" width="1.5" style="76" customWidth="1"/>
    <col min="5707" max="5707" width="1.125" style="76" customWidth="1"/>
    <col min="5708" max="5715" width="1.5" style="76" customWidth="1"/>
    <col min="5716" max="5716" width="2.625" style="76" customWidth="1"/>
    <col min="5717" max="5724" width="1.5" style="76" customWidth="1"/>
    <col min="5725" max="5726" width="0.875" style="76" customWidth="1"/>
    <col min="5727" max="5733" width="1.5" style="76" customWidth="1"/>
    <col min="5734" max="5734" width="3.25" style="76" customWidth="1"/>
    <col min="5735" max="5737" width="1.5" style="76" customWidth="1"/>
    <col min="5738" max="5738" width="1" style="76" customWidth="1"/>
    <col min="5739" max="5758" width="1.5" style="76" customWidth="1"/>
    <col min="5759" max="5838" width="1.625" style="76" customWidth="1"/>
    <col min="5839" max="5951" width="9" style="76"/>
    <col min="5952" max="5958" width="1.5" style="76" customWidth="1"/>
    <col min="5959" max="5959" width="3.375" style="76" customWidth="1"/>
    <col min="5960" max="5962" width="1.5" style="76" customWidth="1"/>
    <col min="5963" max="5963" width="1.125" style="76" customWidth="1"/>
    <col min="5964" max="5971" width="1.5" style="76" customWidth="1"/>
    <col min="5972" max="5972" width="2.625" style="76" customWidth="1"/>
    <col min="5973" max="5980" width="1.5" style="76" customWidth="1"/>
    <col min="5981" max="5982" width="0.875" style="76" customWidth="1"/>
    <col min="5983" max="5989" width="1.5" style="76" customWidth="1"/>
    <col min="5990" max="5990" width="3.25" style="76" customWidth="1"/>
    <col min="5991" max="5993" width="1.5" style="76" customWidth="1"/>
    <col min="5994" max="5994" width="1" style="76" customWidth="1"/>
    <col min="5995" max="6014" width="1.5" style="76" customWidth="1"/>
    <col min="6015" max="6094" width="1.625" style="76" customWidth="1"/>
    <col min="6095" max="6207" width="9" style="76"/>
    <col min="6208" max="6214" width="1.5" style="76" customWidth="1"/>
    <col min="6215" max="6215" width="3.375" style="76" customWidth="1"/>
    <col min="6216" max="6218" width="1.5" style="76" customWidth="1"/>
    <col min="6219" max="6219" width="1.125" style="76" customWidth="1"/>
    <col min="6220" max="6227" width="1.5" style="76" customWidth="1"/>
    <col min="6228" max="6228" width="2.625" style="76" customWidth="1"/>
    <col min="6229" max="6236" width="1.5" style="76" customWidth="1"/>
    <col min="6237" max="6238" width="0.875" style="76" customWidth="1"/>
    <col min="6239" max="6245" width="1.5" style="76" customWidth="1"/>
    <col min="6246" max="6246" width="3.25" style="76" customWidth="1"/>
    <col min="6247" max="6249" width="1.5" style="76" customWidth="1"/>
    <col min="6250" max="6250" width="1" style="76" customWidth="1"/>
    <col min="6251" max="6270" width="1.5" style="76" customWidth="1"/>
    <col min="6271" max="6350" width="1.625" style="76" customWidth="1"/>
    <col min="6351" max="6463" width="9" style="76"/>
    <col min="6464" max="6470" width="1.5" style="76" customWidth="1"/>
    <col min="6471" max="6471" width="3.375" style="76" customWidth="1"/>
    <col min="6472" max="6474" width="1.5" style="76" customWidth="1"/>
    <col min="6475" max="6475" width="1.125" style="76" customWidth="1"/>
    <col min="6476" max="6483" width="1.5" style="76" customWidth="1"/>
    <col min="6484" max="6484" width="2.625" style="76" customWidth="1"/>
    <col min="6485" max="6492" width="1.5" style="76" customWidth="1"/>
    <col min="6493" max="6494" width="0.875" style="76" customWidth="1"/>
    <col min="6495" max="6501" width="1.5" style="76" customWidth="1"/>
    <col min="6502" max="6502" width="3.25" style="76" customWidth="1"/>
    <col min="6503" max="6505" width="1.5" style="76" customWidth="1"/>
    <col min="6506" max="6506" width="1" style="76" customWidth="1"/>
    <col min="6507" max="6526" width="1.5" style="76" customWidth="1"/>
    <col min="6527" max="6606" width="1.625" style="76" customWidth="1"/>
    <col min="6607" max="6719" width="9" style="76"/>
    <col min="6720" max="6726" width="1.5" style="76" customWidth="1"/>
    <col min="6727" max="6727" width="3.375" style="76" customWidth="1"/>
    <col min="6728" max="6730" width="1.5" style="76" customWidth="1"/>
    <col min="6731" max="6731" width="1.125" style="76" customWidth="1"/>
    <col min="6732" max="6739" width="1.5" style="76" customWidth="1"/>
    <col min="6740" max="6740" width="2.625" style="76" customWidth="1"/>
    <col min="6741" max="6748" width="1.5" style="76" customWidth="1"/>
    <col min="6749" max="6750" width="0.875" style="76" customWidth="1"/>
    <col min="6751" max="6757" width="1.5" style="76" customWidth="1"/>
    <col min="6758" max="6758" width="3.25" style="76" customWidth="1"/>
    <col min="6759" max="6761" width="1.5" style="76" customWidth="1"/>
    <col min="6762" max="6762" width="1" style="76" customWidth="1"/>
    <col min="6763" max="6782" width="1.5" style="76" customWidth="1"/>
    <col min="6783" max="6862" width="1.625" style="76" customWidth="1"/>
    <col min="6863" max="6975" width="9" style="76"/>
    <col min="6976" max="6982" width="1.5" style="76" customWidth="1"/>
    <col min="6983" max="6983" width="3.375" style="76" customWidth="1"/>
    <col min="6984" max="6986" width="1.5" style="76" customWidth="1"/>
    <col min="6987" max="6987" width="1.125" style="76" customWidth="1"/>
    <col min="6988" max="6995" width="1.5" style="76" customWidth="1"/>
    <col min="6996" max="6996" width="2.625" style="76" customWidth="1"/>
    <col min="6997" max="7004" width="1.5" style="76" customWidth="1"/>
    <col min="7005" max="7006" width="0.875" style="76" customWidth="1"/>
    <col min="7007" max="7013" width="1.5" style="76" customWidth="1"/>
    <col min="7014" max="7014" width="3.25" style="76" customWidth="1"/>
    <col min="7015" max="7017" width="1.5" style="76" customWidth="1"/>
    <col min="7018" max="7018" width="1" style="76" customWidth="1"/>
    <col min="7019" max="7038" width="1.5" style="76" customWidth="1"/>
    <col min="7039" max="7118" width="1.625" style="76" customWidth="1"/>
    <col min="7119" max="7231" width="9" style="76"/>
    <col min="7232" max="7238" width="1.5" style="76" customWidth="1"/>
    <col min="7239" max="7239" width="3.375" style="76" customWidth="1"/>
    <col min="7240" max="7242" width="1.5" style="76" customWidth="1"/>
    <col min="7243" max="7243" width="1.125" style="76" customWidth="1"/>
    <col min="7244" max="7251" width="1.5" style="76" customWidth="1"/>
    <col min="7252" max="7252" width="2.625" style="76" customWidth="1"/>
    <col min="7253" max="7260" width="1.5" style="76" customWidth="1"/>
    <col min="7261" max="7262" width="0.875" style="76" customWidth="1"/>
    <col min="7263" max="7269" width="1.5" style="76" customWidth="1"/>
    <col min="7270" max="7270" width="3.25" style="76" customWidth="1"/>
    <col min="7271" max="7273" width="1.5" style="76" customWidth="1"/>
    <col min="7274" max="7274" width="1" style="76" customWidth="1"/>
    <col min="7275" max="7294" width="1.5" style="76" customWidth="1"/>
    <col min="7295" max="7374" width="1.625" style="76" customWidth="1"/>
    <col min="7375" max="7487" width="9" style="76"/>
    <col min="7488" max="7494" width="1.5" style="76" customWidth="1"/>
    <col min="7495" max="7495" width="3.375" style="76" customWidth="1"/>
    <col min="7496" max="7498" width="1.5" style="76" customWidth="1"/>
    <col min="7499" max="7499" width="1.125" style="76" customWidth="1"/>
    <col min="7500" max="7507" width="1.5" style="76" customWidth="1"/>
    <col min="7508" max="7508" width="2.625" style="76" customWidth="1"/>
    <col min="7509" max="7516" width="1.5" style="76" customWidth="1"/>
    <col min="7517" max="7518" width="0.875" style="76" customWidth="1"/>
    <col min="7519" max="7525" width="1.5" style="76" customWidth="1"/>
    <col min="7526" max="7526" width="3.25" style="76" customWidth="1"/>
    <col min="7527" max="7529" width="1.5" style="76" customWidth="1"/>
    <col min="7530" max="7530" width="1" style="76" customWidth="1"/>
    <col min="7531" max="7550" width="1.5" style="76" customWidth="1"/>
    <col min="7551" max="7630" width="1.625" style="76" customWidth="1"/>
    <col min="7631" max="7743" width="9" style="76"/>
    <col min="7744" max="7750" width="1.5" style="76" customWidth="1"/>
    <col min="7751" max="7751" width="3.375" style="76" customWidth="1"/>
    <col min="7752" max="7754" width="1.5" style="76" customWidth="1"/>
    <col min="7755" max="7755" width="1.125" style="76" customWidth="1"/>
    <col min="7756" max="7763" width="1.5" style="76" customWidth="1"/>
    <col min="7764" max="7764" width="2.625" style="76" customWidth="1"/>
    <col min="7765" max="7772" width="1.5" style="76" customWidth="1"/>
    <col min="7773" max="7774" width="0.875" style="76" customWidth="1"/>
    <col min="7775" max="7781" width="1.5" style="76" customWidth="1"/>
    <col min="7782" max="7782" width="3.25" style="76" customWidth="1"/>
    <col min="7783" max="7785" width="1.5" style="76" customWidth="1"/>
    <col min="7786" max="7786" width="1" style="76" customWidth="1"/>
    <col min="7787" max="7806" width="1.5" style="76" customWidth="1"/>
    <col min="7807" max="7886" width="1.625" style="76" customWidth="1"/>
    <col min="7887" max="7999" width="9" style="76"/>
    <col min="8000" max="8006" width="1.5" style="76" customWidth="1"/>
    <col min="8007" max="8007" width="3.375" style="76" customWidth="1"/>
    <col min="8008" max="8010" width="1.5" style="76" customWidth="1"/>
    <col min="8011" max="8011" width="1.125" style="76" customWidth="1"/>
    <col min="8012" max="8019" width="1.5" style="76" customWidth="1"/>
    <col min="8020" max="8020" width="2.625" style="76" customWidth="1"/>
    <col min="8021" max="8028" width="1.5" style="76" customWidth="1"/>
    <col min="8029" max="8030" width="0.875" style="76" customWidth="1"/>
    <col min="8031" max="8037" width="1.5" style="76" customWidth="1"/>
    <col min="8038" max="8038" width="3.25" style="76" customWidth="1"/>
    <col min="8039" max="8041" width="1.5" style="76" customWidth="1"/>
    <col min="8042" max="8042" width="1" style="76" customWidth="1"/>
    <col min="8043" max="8062" width="1.5" style="76" customWidth="1"/>
    <col min="8063" max="8142" width="1.625" style="76" customWidth="1"/>
    <col min="8143" max="8255" width="9" style="76"/>
    <col min="8256" max="8262" width="1.5" style="76" customWidth="1"/>
    <col min="8263" max="8263" width="3.375" style="76" customWidth="1"/>
    <col min="8264" max="8266" width="1.5" style="76" customWidth="1"/>
    <col min="8267" max="8267" width="1.125" style="76" customWidth="1"/>
    <col min="8268" max="8275" width="1.5" style="76" customWidth="1"/>
    <col min="8276" max="8276" width="2.625" style="76" customWidth="1"/>
    <col min="8277" max="8284" width="1.5" style="76" customWidth="1"/>
    <col min="8285" max="8286" width="0.875" style="76" customWidth="1"/>
    <col min="8287" max="8293" width="1.5" style="76" customWidth="1"/>
    <col min="8294" max="8294" width="3.25" style="76" customWidth="1"/>
    <col min="8295" max="8297" width="1.5" style="76" customWidth="1"/>
    <col min="8298" max="8298" width="1" style="76" customWidth="1"/>
    <col min="8299" max="8318" width="1.5" style="76" customWidth="1"/>
    <col min="8319" max="8398" width="1.625" style="76" customWidth="1"/>
    <col min="8399" max="8511" width="9" style="76"/>
    <col min="8512" max="8518" width="1.5" style="76" customWidth="1"/>
    <col min="8519" max="8519" width="3.375" style="76" customWidth="1"/>
    <col min="8520" max="8522" width="1.5" style="76" customWidth="1"/>
    <col min="8523" max="8523" width="1.125" style="76" customWidth="1"/>
    <col min="8524" max="8531" width="1.5" style="76" customWidth="1"/>
    <col min="8532" max="8532" width="2.625" style="76" customWidth="1"/>
    <col min="8533" max="8540" width="1.5" style="76" customWidth="1"/>
    <col min="8541" max="8542" width="0.875" style="76" customWidth="1"/>
    <col min="8543" max="8549" width="1.5" style="76" customWidth="1"/>
    <col min="8550" max="8550" width="3.25" style="76" customWidth="1"/>
    <col min="8551" max="8553" width="1.5" style="76" customWidth="1"/>
    <col min="8554" max="8554" width="1" style="76" customWidth="1"/>
    <col min="8555" max="8574" width="1.5" style="76" customWidth="1"/>
    <col min="8575" max="8654" width="1.625" style="76" customWidth="1"/>
    <col min="8655" max="8767" width="9" style="76"/>
    <col min="8768" max="8774" width="1.5" style="76" customWidth="1"/>
    <col min="8775" max="8775" width="3.375" style="76" customWidth="1"/>
    <col min="8776" max="8778" width="1.5" style="76" customWidth="1"/>
    <col min="8779" max="8779" width="1.125" style="76" customWidth="1"/>
    <col min="8780" max="8787" width="1.5" style="76" customWidth="1"/>
    <col min="8788" max="8788" width="2.625" style="76" customWidth="1"/>
    <col min="8789" max="8796" width="1.5" style="76" customWidth="1"/>
    <col min="8797" max="8798" width="0.875" style="76" customWidth="1"/>
    <col min="8799" max="8805" width="1.5" style="76" customWidth="1"/>
    <col min="8806" max="8806" width="3.25" style="76" customWidth="1"/>
    <col min="8807" max="8809" width="1.5" style="76" customWidth="1"/>
    <col min="8810" max="8810" width="1" style="76" customWidth="1"/>
    <col min="8811" max="8830" width="1.5" style="76" customWidth="1"/>
    <col min="8831" max="8910" width="1.625" style="76" customWidth="1"/>
    <col min="8911" max="9023" width="9" style="76"/>
    <col min="9024" max="9030" width="1.5" style="76" customWidth="1"/>
    <col min="9031" max="9031" width="3.375" style="76" customWidth="1"/>
    <col min="9032" max="9034" width="1.5" style="76" customWidth="1"/>
    <col min="9035" max="9035" width="1.125" style="76" customWidth="1"/>
    <col min="9036" max="9043" width="1.5" style="76" customWidth="1"/>
    <col min="9044" max="9044" width="2.625" style="76" customWidth="1"/>
    <col min="9045" max="9052" width="1.5" style="76" customWidth="1"/>
    <col min="9053" max="9054" width="0.875" style="76" customWidth="1"/>
    <col min="9055" max="9061" width="1.5" style="76" customWidth="1"/>
    <col min="9062" max="9062" width="3.25" style="76" customWidth="1"/>
    <col min="9063" max="9065" width="1.5" style="76" customWidth="1"/>
    <col min="9066" max="9066" width="1" style="76" customWidth="1"/>
    <col min="9067" max="9086" width="1.5" style="76" customWidth="1"/>
    <col min="9087" max="9166" width="1.625" style="76" customWidth="1"/>
    <col min="9167" max="9279" width="9" style="76"/>
    <col min="9280" max="9286" width="1.5" style="76" customWidth="1"/>
    <col min="9287" max="9287" width="3.375" style="76" customWidth="1"/>
    <col min="9288" max="9290" width="1.5" style="76" customWidth="1"/>
    <col min="9291" max="9291" width="1.125" style="76" customWidth="1"/>
    <col min="9292" max="9299" width="1.5" style="76" customWidth="1"/>
    <col min="9300" max="9300" width="2.625" style="76" customWidth="1"/>
    <col min="9301" max="9308" width="1.5" style="76" customWidth="1"/>
    <col min="9309" max="9310" width="0.875" style="76" customWidth="1"/>
    <col min="9311" max="9317" width="1.5" style="76" customWidth="1"/>
    <col min="9318" max="9318" width="3.25" style="76" customWidth="1"/>
    <col min="9319" max="9321" width="1.5" style="76" customWidth="1"/>
    <col min="9322" max="9322" width="1" style="76" customWidth="1"/>
    <col min="9323" max="9342" width="1.5" style="76" customWidth="1"/>
    <col min="9343" max="9422" width="1.625" style="76" customWidth="1"/>
    <col min="9423" max="9535" width="9" style="76"/>
    <col min="9536" max="9542" width="1.5" style="76" customWidth="1"/>
    <col min="9543" max="9543" width="3.375" style="76" customWidth="1"/>
    <col min="9544" max="9546" width="1.5" style="76" customWidth="1"/>
    <col min="9547" max="9547" width="1.125" style="76" customWidth="1"/>
    <col min="9548" max="9555" width="1.5" style="76" customWidth="1"/>
    <col min="9556" max="9556" width="2.625" style="76" customWidth="1"/>
    <col min="9557" max="9564" width="1.5" style="76" customWidth="1"/>
    <col min="9565" max="9566" width="0.875" style="76" customWidth="1"/>
    <col min="9567" max="9573" width="1.5" style="76" customWidth="1"/>
    <col min="9574" max="9574" width="3.25" style="76" customWidth="1"/>
    <col min="9575" max="9577" width="1.5" style="76" customWidth="1"/>
    <col min="9578" max="9578" width="1" style="76" customWidth="1"/>
    <col min="9579" max="9598" width="1.5" style="76" customWidth="1"/>
    <col min="9599" max="9678" width="1.625" style="76" customWidth="1"/>
    <col min="9679" max="9791" width="9" style="76"/>
    <col min="9792" max="9798" width="1.5" style="76" customWidth="1"/>
    <col min="9799" max="9799" width="3.375" style="76" customWidth="1"/>
    <col min="9800" max="9802" width="1.5" style="76" customWidth="1"/>
    <col min="9803" max="9803" width="1.125" style="76" customWidth="1"/>
    <col min="9804" max="9811" width="1.5" style="76" customWidth="1"/>
    <col min="9812" max="9812" width="2.625" style="76" customWidth="1"/>
    <col min="9813" max="9820" width="1.5" style="76" customWidth="1"/>
    <col min="9821" max="9822" width="0.875" style="76" customWidth="1"/>
    <col min="9823" max="9829" width="1.5" style="76" customWidth="1"/>
    <col min="9830" max="9830" width="3.25" style="76" customWidth="1"/>
    <col min="9831" max="9833" width="1.5" style="76" customWidth="1"/>
    <col min="9834" max="9834" width="1" style="76" customWidth="1"/>
    <col min="9835" max="9854" width="1.5" style="76" customWidth="1"/>
    <col min="9855" max="9934" width="1.625" style="76" customWidth="1"/>
    <col min="9935" max="10047" width="9" style="76"/>
    <col min="10048" max="10054" width="1.5" style="76" customWidth="1"/>
    <col min="10055" max="10055" width="3.375" style="76" customWidth="1"/>
    <col min="10056" max="10058" width="1.5" style="76" customWidth="1"/>
    <col min="10059" max="10059" width="1.125" style="76" customWidth="1"/>
    <col min="10060" max="10067" width="1.5" style="76" customWidth="1"/>
    <col min="10068" max="10068" width="2.625" style="76" customWidth="1"/>
    <col min="10069" max="10076" width="1.5" style="76" customWidth="1"/>
    <col min="10077" max="10078" width="0.875" style="76" customWidth="1"/>
    <col min="10079" max="10085" width="1.5" style="76" customWidth="1"/>
    <col min="10086" max="10086" width="3.25" style="76" customWidth="1"/>
    <col min="10087" max="10089" width="1.5" style="76" customWidth="1"/>
    <col min="10090" max="10090" width="1" style="76" customWidth="1"/>
    <col min="10091" max="10110" width="1.5" style="76" customWidth="1"/>
    <col min="10111" max="10190" width="1.625" style="76" customWidth="1"/>
    <col min="10191" max="10303" width="9" style="76"/>
    <col min="10304" max="10310" width="1.5" style="76" customWidth="1"/>
    <col min="10311" max="10311" width="3.375" style="76" customWidth="1"/>
    <col min="10312" max="10314" width="1.5" style="76" customWidth="1"/>
    <col min="10315" max="10315" width="1.125" style="76" customWidth="1"/>
    <col min="10316" max="10323" width="1.5" style="76" customWidth="1"/>
    <col min="10324" max="10324" width="2.625" style="76" customWidth="1"/>
    <col min="10325" max="10332" width="1.5" style="76" customWidth="1"/>
    <col min="10333" max="10334" width="0.875" style="76" customWidth="1"/>
    <col min="10335" max="10341" width="1.5" style="76" customWidth="1"/>
    <col min="10342" max="10342" width="3.25" style="76" customWidth="1"/>
    <col min="10343" max="10345" width="1.5" style="76" customWidth="1"/>
    <col min="10346" max="10346" width="1" style="76" customWidth="1"/>
    <col min="10347" max="10366" width="1.5" style="76" customWidth="1"/>
    <col min="10367" max="10446" width="1.625" style="76" customWidth="1"/>
    <col min="10447" max="10559" width="9" style="76"/>
    <col min="10560" max="10566" width="1.5" style="76" customWidth="1"/>
    <col min="10567" max="10567" width="3.375" style="76" customWidth="1"/>
    <col min="10568" max="10570" width="1.5" style="76" customWidth="1"/>
    <col min="10571" max="10571" width="1.125" style="76" customWidth="1"/>
    <col min="10572" max="10579" width="1.5" style="76" customWidth="1"/>
    <col min="10580" max="10580" width="2.625" style="76" customWidth="1"/>
    <col min="10581" max="10588" width="1.5" style="76" customWidth="1"/>
    <col min="10589" max="10590" width="0.875" style="76" customWidth="1"/>
    <col min="10591" max="10597" width="1.5" style="76" customWidth="1"/>
    <col min="10598" max="10598" width="3.25" style="76" customWidth="1"/>
    <col min="10599" max="10601" width="1.5" style="76" customWidth="1"/>
    <col min="10602" max="10602" width="1" style="76" customWidth="1"/>
    <col min="10603" max="10622" width="1.5" style="76" customWidth="1"/>
    <col min="10623" max="10702" width="1.625" style="76" customWidth="1"/>
    <col min="10703" max="10815" width="9" style="76"/>
    <col min="10816" max="10822" width="1.5" style="76" customWidth="1"/>
    <col min="10823" max="10823" width="3.375" style="76" customWidth="1"/>
    <col min="10824" max="10826" width="1.5" style="76" customWidth="1"/>
    <col min="10827" max="10827" width="1.125" style="76" customWidth="1"/>
    <col min="10828" max="10835" width="1.5" style="76" customWidth="1"/>
    <col min="10836" max="10836" width="2.625" style="76" customWidth="1"/>
    <col min="10837" max="10844" width="1.5" style="76" customWidth="1"/>
    <col min="10845" max="10846" width="0.875" style="76" customWidth="1"/>
    <col min="10847" max="10853" width="1.5" style="76" customWidth="1"/>
    <col min="10854" max="10854" width="3.25" style="76" customWidth="1"/>
    <col min="10855" max="10857" width="1.5" style="76" customWidth="1"/>
    <col min="10858" max="10858" width="1" style="76" customWidth="1"/>
    <col min="10859" max="10878" width="1.5" style="76" customWidth="1"/>
    <col min="10879" max="10958" width="1.625" style="76" customWidth="1"/>
    <col min="10959" max="11071" width="9" style="76"/>
    <col min="11072" max="11078" width="1.5" style="76" customWidth="1"/>
    <col min="11079" max="11079" width="3.375" style="76" customWidth="1"/>
    <col min="11080" max="11082" width="1.5" style="76" customWidth="1"/>
    <col min="11083" max="11083" width="1.125" style="76" customWidth="1"/>
    <col min="11084" max="11091" width="1.5" style="76" customWidth="1"/>
    <col min="11092" max="11092" width="2.625" style="76" customWidth="1"/>
    <col min="11093" max="11100" width="1.5" style="76" customWidth="1"/>
    <col min="11101" max="11102" width="0.875" style="76" customWidth="1"/>
    <col min="11103" max="11109" width="1.5" style="76" customWidth="1"/>
    <col min="11110" max="11110" width="3.25" style="76" customWidth="1"/>
    <col min="11111" max="11113" width="1.5" style="76" customWidth="1"/>
    <col min="11114" max="11114" width="1" style="76" customWidth="1"/>
    <col min="11115" max="11134" width="1.5" style="76" customWidth="1"/>
    <col min="11135" max="11214" width="1.625" style="76" customWidth="1"/>
    <col min="11215" max="11327" width="9" style="76"/>
    <col min="11328" max="11334" width="1.5" style="76" customWidth="1"/>
    <col min="11335" max="11335" width="3.375" style="76" customWidth="1"/>
    <col min="11336" max="11338" width="1.5" style="76" customWidth="1"/>
    <col min="11339" max="11339" width="1.125" style="76" customWidth="1"/>
    <col min="11340" max="11347" width="1.5" style="76" customWidth="1"/>
    <col min="11348" max="11348" width="2.625" style="76" customWidth="1"/>
    <col min="11349" max="11356" width="1.5" style="76" customWidth="1"/>
    <col min="11357" max="11358" width="0.875" style="76" customWidth="1"/>
    <col min="11359" max="11365" width="1.5" style="76" customWidth="1"/>
    <col min="11366" max="11366" width="3.25" style="76" customWidth="1"/>
    <col min="11367" max="11369" width="1.5" style="76" customWidth="1"/>
    <col min="11370" max="11370" width="1" style="76" customWidth="1"/>
    <col min="11371" max="11390" width="1.5" style="76" customWidth="1"/>
    <col min="11391" max="11470" width="1.625" style="76" customWidth="1"/>
    <col min="11471" max="11583" width="9" style="76"/>
    <col min="11584" max="11590" width="1.5" style="76" customWidth="1"/>
    <col min="11591" max="11591" width="3.375" style="76" customWidth="1"/>
    <col min="11592" max="11594" width="1.5" style="76" customWidth="1"/>
    <col min="11595" max="11595" width="1.125" style="76" customWidth="1"/>
    <col min="11596" max="11603" width="1.5" style="76" customWidth="1"/>
    <col min="11604" max="11604" width="2.625" style="76" customWidth="1"/>
    <col min="11605" max="11612" width="1.5" style="76" customWidth="1"/>
    <col min="11613" max="11614" width="0.875" style="76" customWidth="1"/>
    <col min="11615" max="11621" width="1.5" style="76" customWidth="1"/>
    <col min="11622" max="11622" width="3.25" style="76" customWidth="1"/>
    <col min="11623" max="11625" width="1.5" style="76" customWidth="1"/>
    <col min="11626" max="11626" width="1" style="76" customWidth="1"/>
    <col min="11627" max="11646" width="1.5" style="76" customWidth="1"/>
    <col min="11647" max="11726" width="1.625" style="76" customWidth="1"/>
    <col min="11727" max="11839" width="9" style="76"/>
    <col min="11840" max="11846" width="1.5" style="76" customWidth="1"/>
    <col min="11847" max="11847" width="3.375" style="76" customWidth="1"/>
    <col min="11848" max="11850" width="1.5" style="76" customWidth="1"/>
    <col min="11851" max="11851" width="1.125" style="76" customWidth="1"/>
    <col min="11852" max="11859" width="1.5" style="76" customWidth="1"/>
    <col min="11860" max="11860" width="2.625" style="76" customWidth="1"/>
    <col min="11861" max="11868" width="1.5" style="76" customWidth="1"/>
    <col min="11869" max="11870" width="0.875" style="76" customWidth="1"/>
    <col min="11871" max="11877" width="1.5" style="76" customWidth="1"/>
    <col min="11878" max="11878" width="3.25" style="76" customWidth="1"/>
    <col min="11879" max="11881" width="1.5" style="76" customWidth="1"/>
    <col min="11882" max="11882" width="1" style="76" customWidth="1"/>
    <col min="11883" max="11902" width="1.5" style="76" customWidth="1"/>
    <col min="11903" max="11982" width="1.625" style="76" customWidth="1"/>
    <col min="11983" max="12095" width="9" style="76"/>
    <col min="12096" max="12102" width="1.5" style="76" customWidth="1"/>
    <col min="12103" max="12103" width="3.375" style="76" customWidth="1"/>
    <col min="12104" max="12106" width="1.5" style="76" customWidth="1"/>
    <col min="12107" max="12107" width="1.125" style="76" customWidth="1"/>
    <col min="12108" max="12115" width="1.5" style="76" customWidth="1"/>
    <col min="12116" max="12116" width="2.625" style="76" customWidth="1"/>
    <col min="12117" max="12124" width="1.5" style="76" customWidth="1"/>
    <col min="12125" max="12126" width="0.875" style="76" customWidth="1"/>
    <col min="12127" max="12133" width="1.5" style="76" customWidth="1"/>
    <col min="12134" max="12134" width="3.25" style="76" customWidth="1"/>
    <col min="12135" max="12137" width="1.5" style="76" customWidth="1"/>
    <col min="12138" max="12138" width="1" style="76" customWidth="1"/>
    <col min="12139" max="12158" width="1.5" style="76" customWidth="1"/>
    <col min="12159" max="12238" width="1.625" style="76" customWidth="1"/>
    <col min="12239" max="12351" width="9" style="76"/>
    <col min="12352" max="12358" width="1.5" style="76" customWidth="1"/>
    <col min="12359" max="12359" width="3.375" style="76" customWidth="1"/>
    <col min="12360" max="12362" width="1.5" style="76" customWidth="1"/>
    <col min="12363" max="12363" width="1.125" style="76" customWidth="1"/>
    <col min="12364" max="12371" width="1.5" style="76" customWidth="1"/>
    <col min="12372" max="12372" width="2.625" style="76" customWidth="1"/>
    <col min="12373" max="12380" width="1.5" style="76" customWidth="1"/>
    <col min="12381" max="12382" width="0.875" style="76" customWidth="1"/>
    <col min="12383" max="12389" width="1.5" style="76" customWidth="1"/>
    <col min="12390" max="12390" width="3.25" style="76" customWidth="1"/>
    <col min="12391" max="12393" width="1.5" style="76" customWidth="1"/>
    <col min="12394" max="12394" width="1" style="76" customWidth="1"/>
    <col min="12395" max="12414" width="1.5" style="76" customWidth="1"/>
    <col min="12415" max="12494" width="1.625" style="76" customWidth="1"/>
    <col min="12495" max="12607" width="9" style="76"/>
    <col min="12608" max="12614" width="1.5" style="76" customWidth="1"/>
    <col min="12615" max="12615" width="3.375" style="76" customWidth="1"/>
    <col min="12616" max="12618" width="1.5" style="76" customWidth="1"/>
    <col min="12619" max="12619" width="1.125" style="76" customWidth="1"/>
    <col min="12620" max="12627" width="1.5" style="76" customWidth="1"/>
    <col min="12628" max="12628" width="2.625" style="76" customWidth="1"/>
    <col min="12629" max="12636" width="1.5" style="76" customWidth="1"/>
    <col min="12637" max="12638" width="0.875" style="76" customWidth="1"/>
    <col min="12639" max="12645" width="1.5" style="76" customWidth="1"/>
    <col min="12646" max="12646" width="3.25" style="76" customWidth="1"/>
    <col min="12647" max="12649" width="1.5" style="76" customWidth="1"/>
    <col min="12650" max="12650" width="1" style="76" customWidth="1"/>
    <col min="12651" max="12670" width="1.5" style="76" customWidth="1"/>
    <col min="12671" max="12750" width="1.625" style="76" customWidth="1"/>
    <col min="12751" max="12863" width="9" style="76"/>
    <col min="12864" max="12870" width="1.5" style="76" customWidth="1"/>
    <col min="12871" max="12871" width="3.375" style="76" customWidth="1"/>
    <col min="12872" max="12874" width="1.5" style="76" customWidth="1"/>
    <col min="12875" max="12875" width="1.125" style="76" customWidth="1"/>
    <col min="12876" max="12883" width="1.5" style="76" customWidth="1"/>
    <col min="12884" max="12884" width="2.625" style="76" customWidth="1"/>
    <col min="12885" max="12892" width="1.5" style="76" customWidth="1"/>
    <col min="12893" max="12894" width="0.875" style="76" customWidth="1"/>
    <col min="12895" max="12901" width="1.5" style="76" customWidth="1"/>
    <col min="12902" max="12902" width="3.25" style="76" customWidth="1"/>
    <col min="12903" max="12905" width="1.5" style="76" customWidth="1"/>
    <col min="12906" max="12906" width="1" style="76" customWidth="1"/>
    <col min="12907" max="12926" width="1.5" style="76" customWidth="1"/>
    <col min="12927" max="13006" width="1.625" style="76" customWidth="1"/>
    <col min="13007" max="13119" width="9" style="76"/>
    <col min="13120" max="13126" width="1.5" style="76" customWidth="1"/>
    <col min="13127" max="13127" width="3.375" style="76" customWidth="1"/>
    <col min="13128" max="13130" width="1.5" style="76" customWidth="1"/>
    <col min="13131" max="13131" width="1.125" style="76" customWidth="1"/>
    <col min="13132" max="13139" width="1.5" style="76" customWidth="1"/>
    <col min="13140" max="13140" width="2.625" style="76" customWidth="1"/>
    <col min="13141" max="13148" width="1.5" style="76" customWidth="1"/>
    <col min="13149" max="13150" width="0.875" style="76" customWidth="1"/>
    <col min="13151" max="13157" width="1.5" style="76" customWidth="1"/>
    <col min="13158" max="13158" width="3.25" style="76" customWidth="1"/>
    <col min="13159" max="13161" width="1.5" style="76" customWidth="1"/>
    <col min="13162" max="13162" width="1" style="76" customWidth="1"/>
    <col min="13163" max="13182" width="1.5" style="76" customWidth="1"/>
    <col min="13183" max="13262" width="1.625" style="76" customWidth="1"/>
    <col min="13263" max="13375" width="9" style="76"/>
    <col min="13376" max="13382" width="1.5" style="76" customWidth="1"/>
    <col min="13383" max="13383" width="3.375" style="76" customWidth="1"/>
    <col min="13384" max="13386" width="1.5" style="76" customWidth="1"/>
    <col min="13387" max="13387" width="1.125" style="76" customWidth="1"/>
    <col min="13388" max="13395" width="1.5" style="76" customWidth="1"/>
    <col min="13396" max="13396" width="2.625" style="76" customWidth="1"/>
    <col min="13397" max="13404" width="1.5" style="76" customWidth="1"/>
    <col min="13405" max="13406" width="0.875" style="76" customWidth="1"/>
    <col min="13407" max="13413" width="1.5" style="76" customWidth="1"/>
    <col min="13414" max="13414" width="3.25" style="76" customWidth="1"/>
    <col min="13415" max="13417" width="1.5" style="76" customWidth="1"/>
    <col min="13418" max="13418" width="1" style="76" customWidth="1"/>
    <col min="13419" max="13438" width="1.5" style="76" customWidth="1"/>
    <col min="13439" max="13518" width="1.625" style="76" customWidth="1"/>
    <col min="13519" max="13631" width="9" style="76"/>
    <col min="13632" max="13638" width="1.5" style="76" customWidth="1"/>
    <col min="13639" max="13639" width="3.375" style="76" customWidth="1"/>
    <col min="13640" max="13642" width="1.5" style="76" customWidth="1"/>
    <col min="13643" max="13643" width="1.125" style="76" customWidth="1"/>
    <col min="13644" max="13651" width="1.5" style="76" customWidth="1"/>
    <col min="13652" max="13652" width="2.625" style="76" customWidth="1"/>
    <col min="13653" max="13660" width="1.5" style="76" customWidth="1"/>
    <col min="13661" max="13662" width="0.875" style="76" customWidth="1"/>
    <col min="13663" max="13669" width="1.5" style="76" customWidth="1"/>
    <col min="13670" max="13670" width="3.25" style="76" customWidth="1"/>
    <col min="13671" max="13673" width="1.5" style="76" customWidth="1"/>
    <col min="13674" max="13674" width="1" style="76" customWidth="1"/>
    <col min="13675" max="13694" width="1.5" style="76" customWidth="1"/>
    <col min="13695" max="13774" width="1.625" style="76" customWidth="1"/>
    <col min="13775" max="13887" width="9" style="76"/>
    <col min="13888" max="13894" width="1.5" style="76" customWidth="1"/>
    <col min="13895" max="13895" width="3.375" style="76" customWidth="1"/>
    <col min="13896" max="13898" width="1.5" style="76" customWidth="1"/>
    <col min="13899" max="13899" width="1.125" style="76" customWidth="1"/>
    <col min="13900" max="13907" width="1.5" style="76" customWidth="1"/>
    <col min="13908" max="13908" width="2.625" style="76" customWidth="1"/>
    <col min="13909" max="13916" width="1.5" style="76" customWidth="1"/>
    <col min="13917" max="13918" width="0.875" style="76" customWidth="1"/>
    <col min="13919" max="13925" width="1.5" style="76" customWidth="1"/>
    <col min="13926" max="13926" width="3.25" style="76" customWidth="1"/>
    <col min="13927" max="13929" width="1.5" style="76" customWidth="1"/>
    <col min="13930" max="13930" width="1" style="76" customWidth="1"/>
    <col min="13931" max="13950" width="1.5" style="76" customWidth="1"/>
    <col min="13951" max="14030" width="1.625" style="76" customWidth="1"/>
    <col min="14031" max="14143" width="9" style="76"/>
    <col min="14144" max="14150" width="1.5" style="76" customWidth="1"/>
    <col min="14151" max="14151" width="3.375" style="76" customWidth="1"/>
    <col min="14152" max="14154" width="1.5" style="76" customWidth="1"/>
    <col min="14155" max="14155" width="1.125" style="76" customWidth="1"/>
    <col min="14156" max="14163" width="1.5" style="76" customWidth="1"/>
    <col min="14164" max="14164" width="2.625" style="76" customWidth="1"/>
    <col min="14165" max="14172" width="1.5" style="76" customWidth="1"/>
    <col min="14173" max="14174" width="0.875" style="76" customWidth="1"/>
    <col min="14175" max="14181" width="1.5" style="76" customWidth="1"/>
    <col min="14182" max="14182" width="3.25" style="76" customWidth="1"/>
    <col min="14183" max="14185" width="1.5" style="76" customWidth="1"/>
    <col min="14186" max="14186" width="1" style="76" customWidth="1"/>
    <col min="14187" max="14206" width="1.5" style="76" customWidth="1"/>
    <col min="14207" max="14286" width="1.625" style="76" customWidth="1"/>
    <col min="14287" max="14399" width="9" style="76"/>
    <col min="14400" max="14406" width="1.5" style="76" customWidth="1"/>
    <col min="14407" max="14407" width="3.375" style="76" customWidth="1"/>
    <col min="14408" max="14410" width="1.5" style="76" customWidth="1"/>
    <col min="14411" max="14411" width="1.125" style="76" customWidth="1"/>
    <col min="14412" max="14419" width="1.5" style="76" customWidth="1"/>
    <col min="14420" max="14420" width="2.625" style="76" customWidth="1"/>
    <col min="14421" max="14428" width="1.5" style="76" customWidth="1"/>
    <col min="14429" max="14430" width="0.875" style="76" customWidth="1"/>
    <col min="14431" max="14437" width="1.5" style="76" customWidth="1"/>
    <col min="14438" max="14438" width="3.25" style="76" customWidth="1"/>
    <col min="14439" max="14441" width="1.5" style="76" customWidth="1"/>
    <col min="14442" max="14442" width="1" style="76" customWidth="1"/>
    <col min="14443" max="14462" width="1.5" style="76" customWidth="1"/>
    <col min="14463" max="14542" width="1.625" style="76" customWidth="1"/>
    <col min="14543" max="14655" width="9" style="76"/>
    <col min="14656" max="14662" width="1.5" style="76" customWidth="1"/>
    <col min="14663" max="14663" width="3.375" style="76" customWidth="1"/>
    <col min="14664" max="14666" width="1.5" style="76" customWidth="1"/>
    <col min="14667" max="14667" width="1.125" style="76" customWidth="1"/>
    <col min="14668" max="14675" width="1.5" style="76" customWidth="1"/>
    <col min="14676" max="14676" width="2.625" style="76" customWidth="1"/>
    <col min="14677" max="14684" width="1.5" style="76" customWidth="1"/>
    <col min="14685" max="14686" width="0.875" style="76" customWidth="1"/>
    <col min="14687" max="14693" width="1.5" style="76" customWidth="1"/>
    <col min="14694" max="14694" width="3.25" style="76" customWidth="1"/>
    <col min="14695" max="14697" width="1.5" style="76" customWidth="1"/>
    <col min="14698" max="14698" width="1" style="76" customWidth="1"/>
    <col min="14699" max="14718" width="1.5" style="76" customWidth="1"/>
    <col min="14719" max="14798" width="1.625" style="76" customWidth="1"/>
    <col min="14799" max="14911" width="9" style="76"/>
    <col min="14912" max="14918" width="1.5" style="76" customWidth="1"/>
    <col min="14919" max="14919" width="3.375" style="76" customWidth="1"/>
    <col min="14920" max="14922" width="1.5" style="76" customWidth="1"/>
    <col min="14923" max="14923" width="1.125" style="76" customWidth="1"/>
    <col min="14924" max="14931" width="1.5" style="76" customWidth="1"/>
    <col min="14932" max="14932" width="2.625" style="76" customWidth="1"/>
    <col min="14933" max="14940" width="1.5" style="76" customWidth="1"/>
    <col min="14941" max="14942" width="0.875" style="76" customWidth="1"/>
    <col min="14943" max="14949" width="1.5" style="76" customWidth="1"/>
    <col min="14950" max="14950" width="3.25" style="76" customWidth="1"/>
    <col min="14951" max="14953" width="1.5" style="76" customWidth="1"/>
    <col min="14954" max="14954" width="1" style="76" customWidth="1"/>
    <col min="14955" max="14974" width="1.5" style="76" customWidth="1"/>
    <col min="14975" max="15054" width="1.625" style="76" customWidth="1"/>
    <col min="15055" max="15167" width="9" style="76"/>
    <col min="15168" max="15174" width="1.5" style="76" customWidth="1"/>
    <col min="15175" max="15175" width="3.375" style="76" customWidth="1"/>
    <col min="15176" max="15178" width="1.5" style="76" customWidth="1"/>
    <col min="15179" max="15179" width="1.125" style="76" customWidth="1"/>
    <col min="15180" max="15187" width="1.5" style="76" customWidth="1"/>
    <col min="15188" max="15188" width="2.625" style="76" customWidth="1"/>
    <col min="15189" max="15196" width="1.5" style="76" customWidth="1"/>
    <col min="15197" max="15198" width="0.875" style="76" customWidth="1"/>
    <col min="15199" max="15205" width="1.5" style="76" customWidth="1"/>
    <col min="15206" max="15206" width="3.25" style="76" customWidth="1"/>
    <col min="15207" max="15209" width="1.5" style="76" customWidth="1"/>
    <col min="15210" max="15210" width="1" style="76" customWidth="1"/>
    <col min="15211" max="15230" width="1.5" style="76" customWidth="1"/>
    <col min="15231" max="15310" width="1.625" style="76" customWidth="1"/>
    <col min="15311" max="15423" width="9" style="76"/>
    <col min="15424" max="15430" width="1.5" style="76" customWidth="1"/>
    <col min="15431" max="15431" width="3.375" style="76" customWidth="1"/>
    <col min="15432" max="15434" width="1.5" style="76" customWidth="1"/>
    <col min="15435" max="15435" width="1.125" style="76" customWidth="1"/>
    <col min="15436" max="15443" width="1.5" style="76" customWidth="1"/>
    <col min="15444" max="15444" width="2.625" style="76" customWidth="1"/>
    <col min="15445" max="15452" width="1.5" style="76" customWidth="1"/>
    <col min="15453" max="15454" width="0.875" style="76" customWidth="1"/>
    <col min="15455" max="15461" width="1.5" style="76" customWidth="1"/>
    <col min="15462" max="15462" width="3.25" style="76" customWidth="1"/>
    <col min="15463" max="15465" width="1.5" style="76" customWidth="1"/>
    <col min="15466" max="15466" width="1" style="76" customWidth="1"/>
    <col min="15467" max="15486" width="1.5" style="76" customWidth="1"/>
    <col min="15487" max="15566" width="1.625" style="76" customWidth="1"/>
    <col min="15567" max="15679" width="9" style="76"/>
    <col min="15680" max="15686" width="1.5" style="76" customWidth="1"/>
    <col min="15687" max="15687" width="3.375" style="76" customWidth="1"/>
    <col min="15688" max="15690" width="1.5" style="76" customWidth="1"/>
    <col min="15691" max="15691" width="1.125" style="76" customWidth="1"/>
    <col min="15692" max="15699" width="1.5" style="76" customWidth="1"/>
    <col min="15700" max="15700" width="2.625" style="76" customWidth="1"/>
    <col min="15701" max="15708" width="1.5" style="76" customWidth="1"/>
    <col min="15709" max="15710" width="0.875" style="76" customWidth="1"/>
    <col min="15711" max="15717" width="1.5" style="76" customWidth="1"/>
    <col min="15718" max="15718" width="3.25" style="76" customWidth="1"/>
    <col min="15719" max="15721" width="1.5" style="76" customWidth="1"/>
    <col min="15722" max="15722" width="1" style="76" customWidth="1"/>
    <col min="15723" max="15742" width="1.5" style="76" customWidth="1"/>
    <col min="15743" max="15822" width="1.625" style="76" customWidth="1"/>
    <col min="15823" max="15935" width="9" style="76"/>
    <col min="15936" max="15942" width="1.5" style="76" customWidth="1"/>
    <col min="15943" max="15943" width="3.375" style="76" customWidth="1"/>
    <col min="15944" max="15946" width="1.5" style="76" customWidth="1"/>
    <col min="15947" max="15947" width="1.125" style="76" customWidth="1"/>
    <col min="15948" max="15955" width="1.5" style="76" customWidth="1"/>
    <col min="15956" max="15956" width="2.625" style="76" customWidth="1"/>
    <col min="15957" max="15964" width="1.5" style="76" customWidth="1"/>
    <col min="15965" max="15966" width="0.875" style="76" customWidth="1"/>
    <col min="15967" max="15973" width="1.5" style="76" customWidth="1"/>
    <col min="15974" max="15974" width="3.25" style="76" customWidth="1"/>
    <col min="15975" max="15977" width="1.5" style="76" customWidth="1"/>
    <col min="15978" max="15978" width="1" style="76" customWidth="1"/>
    <col min="15979" max="15998" width="1.5" style="76" customWidth="1"/>
    <col min="15999" max="16078" width="1.625" style="76" customWidth="1"/>
    <col min="16079" max="16191" width="9" style="76"/>
    <col min="16192" max="16198" width="1.5" style="76" customWidth="1"/>
    <col min="16199" max="16199" width="3.375" style="76" customWidth="1"/>
    <col min="16200" max="16202" width="1.5" style="76" customWidth="1"/>
    <col min="16203" max="16203" width="1.125" style="76" customWidth="1"/>
    <col min="16204" max="16211" width="1.5" style="76" customWidth="1"/>
    <col min="16212" max="16212" width="2.625" style="76" customWidth="1"/>
    <col min="16213" max="16220" width="1.5" style="76" customWidth="1"/>
    <col min="16221" max="16222" width="0.875" style="76" customWidth="1"/>
    <col min="16223" max="16229" width="1.5" style="76" customWidth="1"/>
    <col min="16230" max="16230" width="3.25" style="76" customWidth="1"/>
    <col min="16231" max="16233" width="1.5" style="76" customWidth="1"/>
    <col min="16234" max="16234" width="1" style="76" customWidth="1"/>
    <col min="16235" max="16254" width="1.5" style="76" customWidth="1"/>
    <col min="16255" max="16334" width="1.625" style="76" customWidth="1"/>
    <col min="16335" max="16384" width="9" style="76"/>
  </cols>
  <sheetData>
    <row r="1" spans="1:137" s="29" customFormat="1" ht="12" customHeight="1">
      <c r="A1" s="806" t="s">
        <v>182</v>
      </c>
      <c r="B1" s="501"/>
      <c r="C1" s="501"/>
      <c r="D1" s="501"/>
      <c r="E1" s="501"/>
      <c r="F1" s="501"/>
      <c r="G1" s="501"/>
      <c r="H1" s="501"/>
      <c r="I1" s="501"/>
      <c r="J1" s="501"/>
      <c r="K1" s="501"/>
      <c r="L1" s="501"/>
      <c r="M1" s="501"/>
      <c r="N1" s="501"/>
      <c r="O1" s="501"/>
      <c r="P1" s="501"/>
      <c r="Q1" s="501"/>
      <c r="R1" s="809" t="s">
        <v>183</v>
      </c>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951" t="s">
        <v>184</v>
      </c>
      <c r="AZ1" s="809"/>
      <c r="BA1" s="809"/>
      <c r="BB1" s="809"/>
      <c r="BC1" s="809"/>
      <c r="BD1" s="809"/>
      <c r="BE1" s="809"/>
      <c r="BF1" s="809"/>
      <c r="BG1" s="809"/>
      <c r="BH1" s="809"/>
      <c r="BI1" s="809"/>
      <c r="BJ1" s="809"/>
      <c r="BK1" s="810"/>
      <c r="BW1" s="806" t="s">
        <v>182</v>
      </c>
      <c r="BX1" s="501"/>
      <c r="BY1" s="501"/>
      <c r="BZ1" s="501"/>
      <c r="CA1" s="501"/>
      <c r="CB1" s="501"/>
      <c r="CC1" s="501"/>
      <c r="CD1" s="501"/>
      <c r="CE1" s="501"/>
      <c r="CF1" s="501"/>
      <c r="CG1" s="501"/>
      <c r="CH1" s="501"/>
      <c r="CI1" s="501"/>
      <c r="CJ1" s="501"/>
      <c r="CK1" s="501"/>
      <c r="CL1" s="501"/>
      <c r="CM1" s="501"/>
      <c r="CN1" s="809" t="s">
        <v>183</v>
      </c>
      <c r="CO1" s="809"/>
      <c r="CP1" s="809"/>
      <c r="CQ1" s="809"/>
      <c r="CR1" s="809"/>
      <c r="CS1" s="809"/>
      <c r="CT1" s="809"/>
      <c r="CU1" s="809"/>
      <c r="CV1" s="809"/>
      <c r="CW1" s="809"/>
      <c r="CX1" s="809"/>
      <c r="CY1" s="809"/>
      <c r="CZ1" s="809"/>
      <c r="DA1" s="809"/>
      <c r="DB1" s="809"/>
      <c r="DC1" s="809"/>
      <c r="DD1" s="809"/>
      <c r="DE1" s="809"/>
      <c r="DF1" s="809"/>
      <c r="DG1" s="809"/>
      <c r="DH1" s="809"/>
      <c r="DI1" s="809"/>
      <c r="DJ1" s="809"/>
      <c r="DK1" s="809"/>
      <c r="DL1" s="809"/>
      <c r="DM1" s="809"/>
      <c r="DN1" s="809"/>
      <c r="DO1" s="809"/>
      <c r="DP1" s="809"/>
      <c r="DQ1" s="809"/>
      <c r="DR1" s="809"/>
      <c r="DS1" s="809"/>
      <c r="DT1" s="809"/>
      <c r="DU1" s="951" t="s">
        <v>199</v>
      </c>
      <c r="DV1" s="809"/>
      <c r="DW1" s="809"/>
      <c r="DX1" s="809"/>
      <c r="DY1" s="809"/>
      <c r="DZ1" s="809"/>
      <c r="EA1" s="809"/>
      <c r="EB1" s="809"/>
      <c r="EC1" s="809"/>
      <c r="ED1" s="809"/>
      <c r="EE1" s="809"/>
      <c r="EF1" s="809"/>
      <c r="EG1" s="810"/>
    </row>
    <row r="2" spans="1:137" s="29" customFormat="1" ht="12" customHeight="1">
      <c r="A2" s="502"/>
      <c r="B2" s="503"/>
      <c r="C2" s="503"/>
      <c r="D2" s="503"/>
      <c r="E2" s="503"/>
      <c r="F2" s="503"/>
      <c r="G2" s="503"/>
      <c r="H2" s="503"/>
      <c r="I2" s="503"/>
      <c r="J2" s="503"/>
      <c r="K2" s="503"/>
      <c r="L2" s="503"/>
      <c r="M2" s="503"/>
      <c r="N2" s="503"/>
      <c r="O2" s="503"/>
      <c r="P2" s="503"/>
      <c r="Q2" s="503"/>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c r="AS2" s="952"/>
      <c r="AT2" s="952"/>
      <c r="AU2" s="952"/>
      <c r="AV2" s="952"/>
      <c r="AW2" s="952"/>
      <c r="AX2" s="952"/>
      <c r="AY2" s="952"/>
      <c r="AZ2" s="952"/>
      <c r="BA2" s="952"/>
      <c r="BB2" s="952"/>
      <c r="BC2" s="952"/>
      <c r="BD2" s="952"/>
      <c r="BE2" s="952"/>
      <c r="BF2" s="952"/>
      <c r="BG2" s="952"/>
      <c r="BH2" s="952"/>
      <c r="BI2" s="952"/>
      <c r="BJ2" s="952"/>
      <c r="BK2" s="953"/>
      <c r="BW2" s="502"/>
      <c r="BX2" s="503"/>
      <c r="BY2" s="503"/>
      <c r="BZ2" s="503"/>
      <c r="CA2" s="503"/>
      <c r="CB2" s="503"/>
      <c r="CC2" s="503"/>
      <c r="CD2" s="503"/>
      <c r="CE2" s="503"/>
      <c r="CF2" s="503"/>
      <c r="CG2" s="503"/>
      <c r="CH2" s="503"/>
      <c r="CI2" s="503"/>
      <c r="CJ2" s="503"/>
      <c r="CK2" s="503"/>
      <c r="CL2" s="503"/>
      <c r="CM2" s="503"/>
      <c r="CN2" s="952"/>
      <c r="CO2" s="952"/>
      <c r="CP2" s="952"/>
      <c r="CQ2" s="952"/>
      <c r="CR2" s="952"/>
      <c r="CS2" s="952"/>
      <c r="CT2" s="952"/>
      <c r="CU2" s="952"/>
      <c r="CV2" s="952"/>
      <c r="CW2" s="952"/>
      <c r="CX2" s="952"/>
      <c r="CY2" s="952"/>
      <c r="CZ2" s="952"/>
      <c r="DA2" s="952"/>
      <c r="DB2" s="952"/>
      <c r="DC2" s="952"/>
      <c r="DD2" s="952"/>
      <c r="DE2" s="952"/>
      <c r="DF2" s="952"/>
      <c r="DG2" s="952"/>
      <c r="DH2" s="952"/>
      <c r="DI2" s="952"/>
      <c r="DJ2" s="952"/>
      <c r="DK2" s="952"/>
      <c r="DL2" s="952"/>
      <c r="DM2" s="952"/>
      <c r="DN2" s="952"/>
      <c r="DO2" s="952"/>
      <c r="DP2" s="952"/>
      <c r="DQ2" s="952"/>
      <c r="DR2" s="952"/>
      <c r="DS2" s="952"/>
      <c r="DT2" s="952"/>
      <c r="DU2" s="952"/>
      <c r="DV2" s="952"/>
      <c r="DW2" s="952"/>
      <c r="DX2" s="952"/>
      <c r="DY2" s="952"/>
      <c r="DZ2" s="952"/>
      <c r="EA2" s="952"/>
      <c r="EB2" s="952"/>
      <c r="EC2" s="952"/>
      <c r="ED2" s="952"/>
      <c r="EE2" s="952"/>
      <c r="EF2" s="952"/>
      <c r="EG2" s="953"/>
    </row>
    <row r="3" spans="1:137" s="29" customFormat="1" ht="8.4499999999999993" customHeight="1">
      <c r="A3" s="69"/>
      <c r="B3" s="70"/>
      <c r="C3" s="548" t="s">
        <v>78</v>
      </c>
      <c r="D3" s="548"/>
      <c r="E3" s="548"/>
      <c r="F3" s="548"/>
      <c r="G3" s="548"/>
      <c r="H3" s="548"/>
      <c r="I3" s="489" t="s">
        <v>71</v>
      </c>
      <c r="J3" s="489"/>
      <c r="K3" s="489"/>
      <c r="L3" s="489"/>
      <c r="M3" s="489" t="s">
        <v>79</v>
      </c>
      <c r="N3" s="489"/>
      <c r="O3" s="489"/>
      <c r="P3" s="489" t="s">
        <v>74</v>
      </c>
      <c r="Q3" s="489"/>
      <c r="R3" s="489" t="s">
        <v>80</v>
      </c>
      <c r="S3" s="489"/>
      <c r="T3" s="489"/>
      <c r="U3" s="489"/>
      <c r="V3" s="489" t="s">
        <v>81</v>
      </c>
      <c r="W3" s="489"/>
      <c r="X3" s="489"/>
      <c r="Y3" s="489"/>
      <c r="Z3" s="489" t="s">
        <v>75</v>
      </c>
      <c r="AA3" s="489"/>
      <c r="AB3" s="489" t="s">
        <v>185</v>
      </c>
      <c r="AC3" s="489"/>
      <c r="AD3" s="489"/>
      <c r="AE3" s="489"/>
      <c r="AF3" s="489"/>
      <c r="AG3" s="617"/>
      <c r="AH3" s="548" t="s">
        <v>78</v>
      </c>
      <c r="AI3" s="548"/>
      <c r="AJ3" s="548"/>
      <c r="AK3" s="548"/>
      <c r="AL3" s="548"/>
      <c r="AM3" s="548"/>
      <c r="AN3" s="489" t="s">
        <v>71</v>
      </c>
      <c r="AO3" s="489"/>
      <c r="AP3" s="489"/>
      <c r="AQ3" s="489"/>
      <c r="AR3" s="489" t="s">
        <v>79</v>
      </c>
      <c r="AS3" s="489"/>
      <c r="AT3" s="489"/>
      <c r="AU3" s="489" t="s">
        <v>74</v>
      </c>
      <c r="AV3" s="489"/>
      <c r="AW3" s="489" t="s">
        <v>80</v>
      </c>
      <c r="AX3" s="489"/>
      <c r="AY3" s="489"/>
      <c r="AZ3" s="489"/>
      <c r="BA3" s="489" t="s">
        <v>81</v>
      </c>
      <c r="BB3" s="489"/>
      <c r="BC3" s="489"/>
      <c r="BD3" s="489"/>
      <c r="BE3" s="489" t="s">
        <v>75</v>
      </c>
      <c r="BF3" s="489"/>
      <c r="BG3" s="489" t="s">
        <v>185</v>
      </c>
      <c r="BH3" s="489"/>
      <c r="BI3" s="489"/>
      <c r="BJ3" s="489"/>
      <c r="BK3" s="489"/>
      <c r="BW3" s="69"/>
      <c r="BX3" s="70"/>
      <c r="BY3" s="548" t="s">
        <v>78</v>
      </c>
      <c r="BZ3" s="548"/>
      <c r="CA3" s="548"/>
      <c r="CB3" s="548"/>
      <c r="CC3" s="548"/>
      <c r="CD3" s="548"/>
      <c r="CE3" s="489" t="s">
        <v>71</v>
      </c>
      <c r="CF3" s="489"/>
      <c r="CG3" s="489"/>
      <c r="CH3" s="489"/>
      <c r="CI3" s="489" t="s">
        <v>79</v>
      </c>
      <c r="CJ3" s="489"/>
      <c r="CK3" s="489"/>
      <c r="CL3" s="489" t="s">
        <v>74</v>
      </c>
      <c r="CM3" s="489"/>
      <c r="CN3" s="489" t="s">
        <v>80</v>
      </c>
      <c r="CO3" s="489"/>
      <c r="CP3" s="489"/>
      <c r="CQ3" s="489"/>
      <c r="CR3" s="489" t="s">
        <v>81</v>
      </c>
      <c r="CS3" s="489"/>
      <c r="CT3" s="489"/>
      <c r="CU3" s="489"/>
      <c r="CV3" s="489" t="s">
        <v>75</v>
      </c>
      <c r="CW3" s="489"/>
      <c r="CX3" s="489" t="s">
        <v>185</v>
      </c>
      <c r="CY3" s="489"/>
      <c r="CZ3" s="489"/>
      <c r="DA3" s="489"/>
      <c r="DB3" s="489"/>
      <c r="DC3" s="617"/>
      <c r="DD3" s="548" t="s">
        <v>78</v>
      </c>
      <c r="DE3" s="548"/>
      <c r="DF3" s="548"/>
      <c r="DG3" s="548"/>
      <c r="DH3" s="548"/>
      <c r="DI3" s="548"/>
      <c r="DJ3" s="489" t="s">
        <v>71</v>
      </c>
      <c r="DK3" s="489"/>
      <c r="DL3" s="489"/>
      <c r="DM3" s="489"/>
      <c r="DN3" s="489" t="s">
        <v>79</v>
      </c>
      <c r="DO3" s="489"/>
      <c r="DP3" s="489"/>
      <c r="DQ3" s="489" t="s">
        <v>74</v>
      </c>
      <c r="DR3" s="489"/>
      <c r="DS3" s="489" t="s">
        <v>80</v>
      </c>
      <c r="DT3" s="489"/>
      <c r="DU3" s="489"/>
      <c r="DV3" s="489"/>
      <c r="DW3" s="489" t="s">
        <v>81</v>
      </c>
      <c r="DX3" s="489"/>
      <c r="DY3" s="489"/>
      <c r="DZ3" s="489"/>
      <c r="EA3" s="489" t="s">
        <v>75</v>
      </c>
      <c r="EB3" s="489"/>
      <c r="EC3" s="489" t="s">
        <v>185</v>
      </c>
      <c r="ED3" s="489"/>
      <c r="EE3" s="489"/>
      <c r="EF3" s="489"/>
      <c r="EG3" s="489"/>
    </row>
    <row r="4" spans="1:137" s="29" customFormat="1" ht="8.4499999999999993" customHeight="1">
      <c r="A4" s="36"/>
      <c r="B4" s="37"/>
      <c r="C4" s="548"/>
      <c r="D4" s="548"/>
      <c r="E4" s="548"/>
      <c r="F4" s="548"/>
      <c r="G4" s="548"/>
      <c r="H4" s="54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620"/>
      <c r="AH4" s="548"/>
      <c r="AI4" s="548"/>
      <c r="AJ4" s="548"/>
      <c r="AK4" s="548"/>
      <c r="AL4" s="548"/>
      <c r="AM4" s="548"/>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W4" s="36"/>
      <c r="BX4" s="37"/>
      <c r="BY4" s="548"/>
      <c r="BZ4" s="548"/>
      <c r="CA4" s="548"/>
      <c r="CB4" s="548"/>
      <c r="CC4" s="548"/>
      <c r="CD4" s="548"/>
      <c r="CE4" s="489"/>
      <c r="CF4" s="489"/>
      <c r="CG4" s="489"/>
      <c r="CH4" s="489"/>
      <c r="CI4" s="489"/>
      <c r="CJ4" s="489"/>
      <c r="CK4" s="489"/>
      <c r="CL4" s="489"/>
      <c r="CM4" s="489"/>
      <c r="CN4" s="489"/>
      <c r="CO4" s="489"/>
      <c r="CP4" s="489"/>
      <c r="CQ4" s="489"/>
      <c r="CR4" s="489"/>
      <c r="CS4" s="489"/>
      <c r="CT4" s="489"/>
      <c r="CU4" s="489"/>
      <c r="CV4" s="489"/>
      <c r="CW4" s="489"/>
      <c r="CX4" s="489"/>
      <c r="CY4" s="489"/>
      <c r="CZ4" s="489"/>
      <c r="DA4" s="489"/>
      <c r="DB4" s="489"/>
      <c r="DC4" s="620"/>
      <c r="DD4" s="548"/>
      <c r="DE4" s="548"/>
      <c r="DF4" s="548"/>
      <c r="DG4" s="548"/>
      <c r="DH4" s="548"/>
      <c r="DI4" s="548"/>
      <c r="DJ4" s="489"/>
      <c r="DK4" s="489"/>
      <c r="DL4" s="489"/>
      <c r="DM4" s="489"/>
      <c r="DN4" s="489"/>
      <c r="DO4" s="489"/>
      <c r="DP4" s="489"/>
      <c r="DQ4" s="489"/>
      <c r="DR4" s="489"/>
      <c r="DS4" s="489"/>
      <c r="DT4" s="489"/>
      <c r="DU4" s="489"/>
      <c r="DV4" s="489"/>
      <c r="DW4" s="489"/>
      <c r="DX4" s="489"/>
      <c r="DY4" s="489"/>
      <c r="DZ4" s="489"/>
      <c r="EA4" s="489"/>
      <c r="EB4" s="489"/>
      <c r="EC4" s="489"/>
      <c r="ED4" s="489"/>
      <c r="EE4" s="489"/>
      <c r="EF4" s="489"/>
      <c r="EG4" s="489"/>
    </row>
    <row r="5" spans="1:137" s="29" customFormat="1" ht="8.4499999999999993" customHeight="1">
      <c r="A5" s="36"/>
      <c r="B5" s="37"/>
      <c r="C5" s="548"/>
      <c r="D5" s="548"/>
      <c r="E5" s="548"/>
      <c r="F5" s="548"/>
      <c r="G5" s="548"/>
      <c r="H5" s="548"/>
      <c r="I5" s="489"/>
      <c r="J5" s="489"/>
      <c r="K5" s="489"/>
      <c r="L5" s="489"/>
      <c r="M5" s="489"/>
      <c r="N5" s="489"/>
      <c r="O5" s="489"/>
      <c r="P5" s="489"/>
      <c r="Q5" s="489"/>
      <c r="R5" s="489"/>
      <c r="S5" s="489"/>
      <c r="T5" s="489"/>
      <c r="U5" s="489"/>
      <c r="V5" s="489"/>
      <c r="W5" s="489"/>
      <c r="X5" s="489"/>
      <c r="Y5" s="489"/>
      <c r="Z5" s="489"/>
      <c r="AA5" s="489"/>
      <c r="AB5" s="489"/>
      <c r="AC5" s="489"/>
      <c r="AD5" s="489"/>
      <c r="AE5" s="489"/>
      <c r="AF5" s="489"/>
      <c r="AG5" s="620"/>
      <c r="AH5" s="548"/>
      <c r="AI5" s="548"/>
      <c r="AJ5" s="548"/>
      <c r="AK5" s="548"/>
      <c r="AL5" s="548"/>
      <c r="AM5" s="548"/>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W5" s="36"/>
      <c r="BX5" s="37"/>
      <c r="BY5" s="548"/>
      <c r="BZ5" s="548"/>
      <c r="CA5" s="548"/>
      <c r="CB5" s="548"/>
      <c r="CC5" s="548"/>
      <c r="CD5" s="548"/>
      <c r="CE5" s="489"/>
      <c r="CF5" s="489"/>
      <c r="CG5" s="489"/>
      <c r="CH5" s="489"/>
      <c r="CI5" s="489"/>
      <c r="CJ5" s="489"/>
      <c r="CK5" s="489"/>
      <c r="CL5" s="489"/>
      <c r="CM5" s="489"/>
      <c r="CN5" s="489"/>
      <c r="CO5" s="489"/>
      <c r="CP5" s="489"/>
      <c r="CQ5" s="489"/>
      <c r="CR5" s="489"/>
      <c r="CS5" s="489"/>
      <c r="CT5" s="489"/>
      <c r="CU5" s="489"/>
      <c r="CV5" s="489"/>
      <c r="CW5" s="489"/>
      <c r="CX5" s="489"/>
      <c r="CY5" s="489"/>
      <c r="CZ5" s="489"/>
      <c r="DA5" s="489"/>
      <c r="DB5" s="489"/>
      <c r="DC5" s="620"/>
      <c r="DD5" s="548"/>
      <c r="DE5" s="548"/>
      <c r="DF5" s="548"/>
      <c r="DG5" s="548"/>
      <c r="DH5" s="548"/>
      <c r="DI5" s="548"/>
      <c r="DJ5" s="489"/>
      <c r="DK5" s="489"/>
      <c r="DL5" s="489"/>
      <c r="DM5" s="489"/>
      <c r="DN5" s="489"/>
      <c r="DO5" s="489"/>
      <c r="DP5" s="489"/>
      <c r="DQ5" s="489"/>
      <c r="DR5" s="489"/>
      <c r="DS5" s="489"/>
      <c r="DT5" s="489"/>
      <c r="DU5" s="489"/>
      <c r="DV5" s="489"/>
      <c r="DW5" s="489"/>
      <c r="DX5" s="489"/>
      <c r="DY5" s="489"/>
      <c r="DZ5" s="489"/>
      <c r="EA5" s="489"/>
      <c r="EB5" s="489"/>
      <c r="EC5" s="489"/>
      <c r="ED5" s="489"/>
      <c r="EE5" s="489"/>
      <c r="EF5" s="489"/>
      <c r="EG5" s="489"/>
    </row>
    <row r="6" spans="1:137" s="29" customFormat="1" ht="8.4499999999999993" customHeight="1" thickBot="1">
      <c r="A6" s="36"/>
      <c r="B6" s="37"/>
      <c r="C6" s="567"/>
      <c r="D6" s="567"/>
      <c r="E6" s="567"/>
      <c r="F6" s="567"/>
      <c r="G6" s="567"/>
      <c r="H6" s="567"/>
      <c r="I6" s="489"/>
      <c r="J6" s="489"/>
      <c r="K6" s="489"/>
      <c r="L6" s="489"/>
      <c r="M6" s="784"/>
      <c r="N6" s="784"/>
      <c r="O6" s="784"/>
      <c r="P6" s="784"/>
      <c r="Q6" s="784"/>
      <c r="R6" s="784"/>
      <c r="S6" s="784"/>
      <c r="T6" s="784"/>
      <c r="U6" s="784"/>
      <c r="V6" s="489"/>
      <c r="W6" s="489"/>
      <c r="X6" s="489"/>
      <c r="Y6" s="489"/>
      <c r="Z6" s="784"/>
      <c r="AA6" s="784"/>
      <c r="AB6" s="489"/>
      <c r="AC6" s="489"/>
      <c r="AD6" s="489"/>
      <c r="AE6" s="489"/>
      <c r="AF6" s="489"/>
      <c r="AG6" s="620"/>
      <c r="AH6" s="567"/>
      <c r="AI6" s="567"/>
      <c r="AJ6" s="567"/>
      <c r="AK6" s="567"/>
      <c r="AL6" s="567"/>
      <c r="AM6" s="567"/>
      <c r="AN6" s="489"/>
      <c r="AO6" s="489"/>
      <c r="AP6" s="489"/>
      <c r="AQ6" s="489"/>
      <c r="AR6" s="784"/>
      <c r="AS6" s="784"/>
      <c r="AT6" s="784"/>
      <c r="AU6" s="784"/>
      <c r="AV6" s="784"/>
      <c r="AW6" s="784"/>
      <c r="AX6" s="784"/>
      <c r="AY6" s="784"/>
      <c r="AZ6" s="784"/>
      <c r="BA6" s="489"/>
      <c r="BB6" s="489"/>
      <c r="BC6" s="489"/>
      <c r="BD6" s="489"/>
      <c r="BE6" s="784"/>
      <c r="BF6" s="784"/>
      <c r="BG6" s="489"/>
      <c r="BH6" s="489"/>
      <c r="BI6" s="489"/>
      <c r="BJ6" s="489"/>
      <c r="BK6" s="489"/>
      <c r="BW6" s="36"/>
      <c r="BX6" s="37"/>
      <c r="BY6" s="567"/>
      <c r="BZ6" s="567"/>
      <c r="CA6" s="567"/>
      <c r="CB6" s="567"/>
      <c r="CC6" s="567"/>
      <c r="CD6" s="567"/>
      <c r="CE6" s="489"/>
      <c r="CF6" s="489"/>
      <c r="CG6" s="489"/>
      <c r="CH6" s="489"/>
      <c r="CI6" s="784"/>
      <c r="CJ6" s="784"/>
      <c r="CK6" s="784"/>
      <c r="CL6" s="784"/>
      <c r="CM6" s="784"/>
      <c r="CN6" s="784"/>
      <c r="CO6" s="784"/>
      <c r="CP6" s="784"/>
      <c r="CQ6" s="784"/>
      <c r="CR6" s="489"/>
      <c r="CS6" s="489"/>
      <c r="CT6" s="489"/>
      <c r="CU6" s="489"/>
      <c r="CV6" s="784"/>
      <c r="CW6" s="784"/>
      <c r="CX6" s="489"/>
      <c r="CY6" s="489"/>
      <c r="CZ6" s="489"/>
      <c r="DA6" s="489"/>
      <c r="DB6" s="489"/>
      <c r="DC6" s="620"/>
      <c r="DD6" s="567"/>
      <c r="DE6" s="567"/>
      <c r="DF6" s="567"/>
      <c r="DG6" s="567"/>
      <c r="DH6" s="567"/>
      <c r="DI6" s="567"/>
      <c r="DJ6" s="489"/>
      <c r="DK6" s="489"/>
      <c r="DL6" s="489"/>
      <c r="DM6" s="489"/>
      <c r="DN6" s="784"/>
      <c r="DO6" s="784"/>
      <c r="DP6" s="784"/>
      <c r="DQ6" s="784"/>
      <c r="DR6" s="784"/>
      <c r="DS6" s="784"/>
      <c r="DT6" s="784"/>
      <c r="DU6" s="784"/>
      <c r="DV6" s="784"/>
      <c r="DW6" s="489"/>
      <c r="DX6" s="489"/>
      <c r="DY6" s="489"/>
      <c r="DZ6" s="489"/>
      <c r="EA6" s="784"/>
      <c r="EB6" s="784"/>
      <c r="EC6" s="489"/>
      <c r="ED6" s="489"/>
      <c r="EE6" s="489"/>
      <c r="EF6" s="489"/>
      <c r="EG6" s="489"/>
    </row>
    <row r="7" spans="1:137" s="29" customFormat="1" ht="8.4499999999999993" customHeight="1">
      <c r="A7" s="33"/>
      <c r="B7" s="35"/>
      <c r="C7" s="949"/>
      <c r="D7" s="793"/>
      <c r="E7" s="793"/>
      <c r="F7" s="793"/>
      <c r="G7" s="793"/>
      <c r="H7" s="950"/>
      <c r="I7" s="785"/>
      <c r="J7" s="786"/>
      <c r="K7" s="786"/>
      <c r="L7" s="787"/>
      <c r="M7" s="947"/>
      <c r="N7" s="935"/>
      <c r="O7" s="935"/>
      <c r="P7" s="935"/>
      <c r="Q7" s="935"/>
      <c r="R7" s="935"/>
      <c r="S7" s="935"/>
      <c r="T7" s="935"/>
      <c r="U7" s="936"/>
      <c r="V7" s="785"/>
      <c r="W7" s="786"/>
      <c r="X7" s="786"/>
      <c r="Y7" s="787"/>
      <c r="Z7" s="947"/>
      <c r="AA7" s="936"/>
      <c r="AB7" s="785"/>
      <c r="AC7" s="786"/>
      <c r="AD7" s="786"/>
      <c r="AE7" s="786"/>
      <c r="AF7" s="786"/>
      <c r="AG7" s="620"/>
      <c r="AH7" s="549"/>
      <c r="AI7" s="550"/>
      <c r="AJ7" s="550"/>
      <c r="AK7" s="550"/>
      <c r="AL7" s="550"/>
      <c r="AM7" s="774"/>
      <c r="AN7" s="937"/>
      <c r="AO7" s="938"/>
      <c r="AP7" s="938"/>
      <c r="AQ7" s="948"/>
      <c r="AR7" s="947"/>
      <c r="AS7" s="935"/>
      <c r="AT7" s="935"/>
      <c r="AU7" s="935"/>
      <c r="AV7" s="935"/>
      <c r="AW7" s="935"/>
      <c r="AX7" s="935"/>
      <c r="AY7" s="935"/>
      <c r="AZ7" s="936"/>
      <c r="BA7" s="785"/>
      <c r="BB7" s="786"/>
      <c r="BC7" s="786"/>
      <c r="BD7" s="787"/>
      <c r="BE7" s="549"/>
      <c r="BF7" s="774"/>
      <c r="BG7" s="937"/>
      <c r="BH7" s="938"/>
      <c r="BI7" s="938"/>
      <c r="BJ7" s="938"/>
      <c r="BK7" s="938"/>
      <c r="BW7" s="33"/>
      <c r="BX7" s="35"/>
      <c r="BY7" s="949" t="s">
        <v>109</v>
      </c>
      <c r="BZ7" s="793"/>
      <c r="CA7" s="793"/>
      <c r="CB7" s="793"/>
      <c r="CC7" s="793"/>
      <c r="CD7" s="950"/>
      <c r="CE7" s="785"/>
      <c r="CF7" s="786"/>
      <c r="CG7" s="786"/>
      <c r="CH7" s="787"/>
      <c r="CI7" s="947"/>
      <c r="CJ7" s="935"/>
      <c r="CK7" s="935"/>
      <c r="CL7" s="935"/>
      <c r="CM7" s="935"/>
      <c r="CN7" s="935"/>
      <c r="CO7" s="935"/>
      <c r="CP7" s="935"/>
      <c r="CQ7" s="936"/>
      <c r="CR7" s="785"/>
      <c r="CS7" s="786"/>
      <c r="CT7" s="786"/>
      <c r="CU7" s="787"/>
      <c r="CV7" s="947"/>
      <c r="CW7" s="936"/>
      <c r="CX7" s="785"/>
      <c r="CY7" s="786"/>
      <c r="CZ7" s="786"/>
      <c r="DA7" s="786"/>
      <c r="DB7" s="786"/>
      <c r="DC7" s="620"/>
      <c r="DD7" s="549"/>
      <c r="DE7" s="550"/>
      <c r="DF7" s="550"/>
      <c r="DG7" s="550"/>
      <c r="DH7" s="550"/>
      <c r="DI7" s="774"/>
      <c r="DJ7" s="937"/>
      <c r="DK7" s="938"/>
      <c r="DL7" s="938"/>
      <c r="DM7" s="948"/>
      <c r="DN7" s="947"/>
      <c r="DO7" s="935"/>
      <c r="DP7" s="935"/>
      <c r="DQ7" s="935"/>
      <c r="DR7" s="935"/>
      <c r="DS7" s="935"/>
      <c r="DT7" s="935"/>
      <c r="DU7" s="935"/>
      <c r="DV7" s="936"/>
      <c r="DW7" s="785"/>
      <c r="DX7" s="786"/>
      <c r="DY7" s="786"/>
      <c r="DZ7" s="787"/>
      <c r="EA7" s="549"/>
      <c r="EB7" s="774"/>
      <c r="EC7" s="937"/>
      <c r="ED7" s="938"/>
      <c r="EE7" s="938"/>
      <c r="EF7" s="938"/>
      <c r="EG7" s="938"/>
    </row>
    <row r="8" spans="1:137" s="29" customFormat="1" ht="8.4499999999999993" customHeight="1">
      <c r="A8" s="33"/>
      <c r="B8" s="35"/>
      <c r="C8" s="914"/>
      <c r="D8" s="773"/>
      <c r="E8" s="773"/>
      <c r="F8" s="773"/>
      <c r="G8" s="773"/>
      <c r="H8" s="915"/>
      <c r="I8" s="788"/>
      <c r="J8" s="789"/>
      <c r="K8" s="789"/>
      <c r="L8" s="790"/>
      <c r="M8" s="859"/>
      <c r="N8" s="770"/>
      <c r="O8" s="770"/>
      <c r="P8" s="770"/>
      <c r="Q8" s="770"/>
      <c r="R8" s="770"/>
      <c r="S8" s="770"/>
      <c r="T8" s="770"/>
      <c r="U8" s="849"/>
      <c r="V8" s="788"/>
      <c r="W8" s="789"/>
      <c r="X8" s="789"/>
      <c r="Y8" s="790"/>
      <c r="Z8" s="859"/>
      <c r="AA8" s="849"/>
      <c r="AB8" s="788"/>
      <c r="AC8" s="789"/>
      <c r="AD8" s="789"/>
      <c r="AE8" s="789"/>
      <c r="AF8" s="789"/>
      <c r="AG8" s="620"/>
      <c r="AH8" s="498"/>
      <c r="AI8" s="499"/>
      <c r="AJ8" s="499"/>
      <c r="AK8" s="499"/>
      <c r="AL8" s="499"/>
      <c r="AM8" s="701"/>
      <c r="AN8" s="863"/>
      <c r="AO8" s="864"/>
      <c r="AP8" s="864"/>
      <c r="AQ8" s="877"/>
      <c r="AR8" s="859"/>
      <c r="AS8" s="770"/>
      <c r="AT8" s="770"/>
      <c r="AU8" s="770"/>
      <c r="AV8" s="770"/>
      <c r="AW8" s="770"/>
      <c r="AX8" s="770"/>
      <c r="AY8" s="770"/>
      <c r="AZ8" s="849"/>
      <c r="BA8" s="788"/>
      <c r="BB8" s="789"/>
      <c r="BC8" s="789"/>
      <c r="BD8" s="790"/>
      <c r="BE8" s="498"/>
      <c r="BF8" s="701"/>
      <c r="BG8" s="863"/>
      <c r="BH8" s="864"/>
      <c r="BI8" s="864"/>
      <c r="BJ8" s="864"/>
      <c r="BK8" s="864"/>
      <c r="BW8" s="33"/>
      <c r="BX8" s="35"/>
      <c r="BY8" s="914"/>
      <c r="BZ8" s="773"/>
      <c r="CA8" s="773"/>
      <c r="CB8" s="773"/>
      <c r="CC8" s="773"/>
      <c r="CD8" s="915"/>
      <c r="CE8" s="788"/>
      <c r="CF8" s="789"/>
      <c r="CG8" s="789"/>
      <c r="CH8" s="790"/>
      <c r="CI8" s="859"/>
      <c r="CJ8" s="770"/>
      <c r="CK8" s="770"/>
      <c r="CL8" s="770"/>
      <c r="CM8" s="770"/>
      <c r="CN8" s="770"/>
      <c r="CO8" s="770"/>
      <c r="CP8" s="770"/>
      <c r="CQ8" s="849"/>
      <c r="CR8" s="788"/>
      <c r="CS8" s="789"/>
      <c r="CT8" s="789"/>
      <c r="CU8" s="790"/>
      <c r="CV8" s="859"/>
      <c r="CW8" s="849"/>
      <c r="CX8" s="788"/>
      <c r="CY8" s="789"/>
      <c r="CZ8" s="789"/>
      <c r="DA8" s="789"/>
      <c r="DB8" s="789"/>
      <c r="DC8" s="620"/>
      <c r="DD8" s="498"/>
      <c r="DE8" s="499"/>
      <c r="DF8" s="499"/>
      <c r="DG8" s="499"/>
      <c r="DH8" s="499"/>
      <c r="DI8" s="701"/>
      <c r="DJ8" s="863"/>
      <c r="DK8" s="864"/>
      <c r="DL8" s="864"/>
      <c r="DM8" s="877"/>
      <c r="DN8" s="859"/>
      <c r="DO8" s="770"/>
      <c r="DP8" s="770"/>
      <c r="DQ8" s="770"/>
      <c r="DR8" s="770"/>
      <c r="DS8" s="770"/>
      <c r="DT8" s="770"/>
      <c r="DU8" s="770"/>
      <c r="DV8" s="849"/>
      <c r="DW8" s="788"/>
      <c r="DX8" s="789"/>
      <c r="DY8" s="789"/>
      <c r="DZ8" s="790"/>
      <c r="EA8" s="498"/>
      <c r="EB8" s="701"/>
      <c r="EC8" s="863"/>
      <c r="ED8" s="864"/>
      <c r="EE8" s="864"/>
      <c r="EF8" s="864"/>
      <c r="EG8" s="864"/>
    </row>
    <row r="9" spans="1:137" s="29" customFormat="1" ht="8.4499999999999993" customHeight="1">
      <c r="A9" s="33"/>
      <c r="B9" s="35"/>
      <c r="C9" s="914"/>
      <c r="D9" s="773"/>
      <c r="E9" s="773"/>
      <c r="F9" s="773"/>
      <c r="G9" s="773"/>
      <c r="H9" s="915"/>
      <c r="I9" s="788"/>
      <c r="J9" s="789"/>
      <c r="K9" s="789"/>
      <c r="L9" s="790"/>
      <c r="M9" s="859"/>
      <c r="N9" s="770"/>
      <c r="O9" s="770"/>
      <c r="P9" s="770"/>
      <c r="Q9" s="770"/>
      <c r="R9" s="770"/>
      <c r="S9" s="770"/>
      <c r="T9" s="770"/>
      <c r="U9" s="849"/>
      <c r="V9" s="788"/>
      <c r="W9" s="789"/>
      <c r="X9" s="789"/>
      <c r="Y9" s="790"/>
      <c r="Z9" s="859"/>
      <c r="AA9" s="849"/>
      <c r="AB9" s="788"/>
      <c r="AC9" s="789"/>
      <c r="AD9" s="789"/>
      <c r="AE9" s="789"/>
      <c r="AF9" s="789"/>
      <c r="AG9" s="620"/>
      <c r="AH9" s="739"/>
      <c r="AI9" s="740"/>
      <c r="AJ9" s="740"/>
      <c r="AK9" s="740"/>
      <c r="AL9" s="740"/>
      <c r="AM9" s="741"/>
      <c r="AN9" s="863"/>
      <c r="AO9" s="864"/>
      <c r="AP9" s="864"/>
      <c r="AQ9" s="877"/>
      <c r="AR9" s="859"/>
      <c r="AS9" s="770"/>
      <c r="AT9" s="770"/>
      <c r="AU9" s="770"/>
      <c r="AV9" s="770"/>
      <c r="AW9" s="770"/>
      <c r="AX9" s="770"/>
      <c r="AY9" s="770"/>
      <c r="AZ9" s="849"/>
      <c r="BA9" s="788"/>
      <c r="BB9" s="789"/>
      <c r="BC9" s="789"/>
      <c r="BD9" s="790"/>
      <c r="BE9" s="739"/>
      <c r="BF9" s="741"/>
      <c r="BG9" s="863"/>
      <c r="BH9" s="864"/>
      <c r="BI9" s="864"/>
      <c r="BJ9" s="864"/>
      <c r="BK9" s="864"/>
      <c r="BW9" s="33"/>
      <c r="BX9" s="35"/>
      <c r="BY9" s="914"/>
      <c r="BZ9" s="773"/>
      <c r="CA9" s="773"/>
      <c r="CB9" s="773"/>
      <c r="CC9" s="773"/>
      <c r="CD9" s="915"/>
      <c r="CE9" s="788"/>
      <c r="CF9" s="789"/>
      <c r="CG9" s="789"/>
      <c r="CH9" s="790"/>
      <c r="CI9" s="859"/>
      <c r="CJ9" s="770"/>
      <c r="CK9" s="770"/>
      <c r="CL9" s="770"/>
      <c r="CM9" s="770"/>
      <c r="CN9" s="770"/>
      <c r="CO9" s="770"/>
      <c r="CP9" s="770"/>
      <c r="CQ9" s="849"/>
      <c r="CR9" s="788"/>
      <c r="CS9" s="789"/>
      <c r="CT9" s="789"/>
      <c r="CU9" s="790"/>
      <c r="CV9" s="859"/>
      <c r="CW9" s="849"/>
      <c r="CX9" s="788"/>
      <c r="CY9" s="789"/>
      <c r="CZ9" s="789"/>
      <c r="DA9" s="789"/>
      <c r="DB9" s="789"/>
      <c r="DC9" s="620"/>
      <c r="DD9" s="739"/>
      <c r="DE9" s="740"/>
      <c r="DF9" s="740"/>
      <c r="DG9" s="740"/>
      <c r="DH9" s="740"/>
      <c r="DI9" s="741"/>
      <c r="DJ9" s="863"/>
      <c r="DK9" s="864"/>
      <c r="DL9" s="864"/>
      <c r="DM9" s="877"/>
      <c r="DN9" s="859"/>
      <c r="DO9" s="770"/>
      <c r="DP9" s="770"/>
      <c r="DQ9" s="770"/>
      <c r="DR9" s="770"/>
      <c r="DS9" s="770"/>
      <c r="DT9" s="770"/>
      <c r="DU9" s="770"/>
      <c r="DV9" s="849"/>
      <c r="DW9" s="788"/>
      <c r="DX9" s="789"/>
      <c r="DY9" s="789"/>
      <c r="DZ9" s="790"/>
      <c r="EA9" s="739"/>
      <c r="EB9" s="741"/>
      <c r="EC9" s="863"/>
      <c r="ED9" s="864"/>
      <c r="EE9" s="864"/>
      <c r="EF9" s="864"/>
      <c r="EG9" s="864"/>
    </row>
    <row r="10" spans="1:137" s="29" customFormat="1" ht="8.4499999999999993" customHeight="1">
      <c r="A10" s="33"/>
      <c r="B10" s="35"/>
      <c r="C10" s="928"/>
      <c r="D10" s="920"/>
      <c r="E10" s="920"/>
      <c r="F10" s="920"/>
      <c r="G10" s="920"/>
      <c r="H10" s="921"/>
      <c r="I10" s="939"/>
      <c r="J10" s="939"/>
      <c r="K10" s="939"/>
      <c r="L10" s="939"/>
      <c r="M10" s="736"/>
      <c r="N10" s="737"/>
      <c r="O10" s="929"/>
      <c r="P10" s="931"/>
      <c r="Q10" s="929"/>
      <c r="R10" s="941"/>
      <c r="S10" s="942"/>
      <c r="T10" s="942"/>
      <c r="U10" s="943"/>
      <c r="V10" s="788"/>
      <c r="W10" s="789"/>
      <c r="X10" s="789"/>
      <c r="Y10" s="790"/>
      <c r="Z10" s="859"/>
      <c r="AA10" s="849"/>
      <c r="AB10" s="788"/>
      <c r="AC10" s="789"/>
      <c r="AD10" s="789"/>
      <c r="AE10" s="789"/>
      <c r="AF10" s="789"/>
      <c r="AG10" s="620"/>
      <c r="AH10" s="736"/>
      <c r="AI10" s="737"/>
      <c r="AJ10" s="737"/>
      <c r="AK10" s="737"/>
      <c r="AL10" s="737"/>
      <c r="AM10" s="738"/>
      <c r="AN10" s="863"/>
      <c r="AO10" s="864"/>
      <c r="AP10" s="864"/>
      <c r="AQ10" s="877"/>
      <c r="AR10" s="859"/>
      <c r="AS10" s="770"/>
      <c r="AT10" s="770"/>
      <c r="AU10" s="770"/>
      <c r="AV10" s="770"/>
      <c r="AW10" s="770"/>
      <c r="AX10" s="770"/>
      <c r="AY10" s="770"/>
      <c r="AZ10" s="849"/>
      <c r="BA10" s="788"/>
      <c r="BB10" s="789"/>
      <c r="BC10" s="789"/>
      <c r="BD10" s="790"/>
      <c r="BE10" s="859"/>
      <c r="BF10" s="849"/>
      <c r="BG10" s="863"/>
      <c r="BH10" s="864"/>
      <c r="BI10" s="864"/>
      <c r="BJ10" s="864"/>
      <c r="BK10" s="864"/>
      <c r="BW10" s="33"/>
      <c r="BX10" s="35"/>
      <c r="BY10" s="928" t="s">
        <v>98</v>
      </c>
      <c r="BZ10" s="920"/>
      <c r="CA10" s="920"/>
      <c r="CB10" s="920"/>
      <c r="CC10" s="920"/>
      <c r="CD10" s="921"/>
      <c r="CE10" s="939"/>
      <c r="CF10" s="939"/>
      <c r="CG10" s="939"/>
      <c r="CH10" s="939"/>
      <c r="CI10" s="736">
        <v>100</v>
      </c>
      <c r="CJ10" s="737"/>
      <c r="CK10" s="929"/>
      <c r="CL10" s="931" t="s">
        <v>111</v>
      </c>
      <c r="CM10" s="929"/>
      <c r="CN10" s="941">
        <v>9.5</v>
      </c>
      <c r="CO10" s="942"/>
      <c r="CP10" s="942"/>
      <c r="CQ10" s="943"/>
      <c r="CR10" s="788"/>
      <c r="CS10" s="789"/>
      <c r="CT10" s="789"/>
      <c r="CU10" s="790"/>
      <c r="CV10" s="859">
        <v>25</v>
      </c>
      <c r="CW10" s="849"/>
      <c r="CX10" s="788"/>
      <c r="CY10" s="789"/>
      <c r="CZ10" s="789"/>
      <c r="DA10" s="789"/>
      <c r="DB10" s="789"/>
      <c r="DC10" s="620"/>
      <c r="DD10" s="736"/>
      <c r="DE10" s="737"/>
      <c r="DF10" s="737"/>
      <c r="DG10" s="737"/>
      <c r="DH10" s="737"/>
      <c r="DI10" s="738"/>
      <c r="DJ10" s="863"/>
      <c r="DK10" s="864"/>
      <c r="DL10" s="864"/>
      <c r="DM10" s="877"/>
      <c r="DN10" s="859"/>
      <c r="DO10" s="770"/>
      <c r="DP10" s="770"/>
      <c r="DQ10" s="770"/>
      <c r="DR10" s="770"/>
      <c r="DS10" s="770"/>
      <c r="DT10" s="770"/>
      <c r="DU10" s="770"/>
      <c r="DV10" s="849"/>
      <c r="DW10" s="788"/>
      <c r="DX10" s="789"/>
      <c r="DY10" s="789"/>
      <c r="DZ10" s="790"/>
      <c r="EA10" s="859"/>
      <c r="EB10" s="849"/>
      <c r="EC10" s="863"/>
      <c r="ED10" s="864"/>
      <c r="EE10" s="864"/>
      <c r="EF10" s="864"/>
      <c r="EG10" s="864"/>
    </row>
    <row r="11" spans="1:137" s="29" customFormat="1" ht="8.4499999999999993" customHeight="1">
      <c r="A11" s="33"/>
      <c r="B11" s="35"/>
      <c r="C11" s="922"/>
      <c r="D11" s="923"/>
      <c r="E11" s="923"/>
      <c r="F11" s="923"/>
      <c r="G11" s="923"/>
      <c r="H11" s="924"/>
      <c r="I11" s="726"/>
      <c r="J11" s="726"/>
      <c r="K11" s="726"/>
      <c r="L11" s="726"/>
      <c r="M11" s="498"/>
      <c r="N11" s="499"/>
      <c r="O11" s="687"/>
      <c r="P11" s="691"/>
      <c r="Q11" s="687"/>
      <c r="R11" s="693"/>
      <c r="S11" s="694"/>
      <c r="T11" s="694"/>
      <c r="U11" s="695"/>
      <c r="V11" s="788"/>
      <c r="W11" s="789"/>
      <c r="X11" s="789"/>
      <c r="Y11" s="790"/>
      <c r="Z11" s="859"/>
      <c r="AA11" s="849"/>
      <c r="AB11" s="788"/>
      <c r="AC11" s="789"/>
      <c r="AD11" s="789"/>
      <c r="AE11" s="789"/>
      <c r="AF11" s="789"/>
      <c r="AG11" s="620"/>
      <c r="AH11" s="498"/>
      <c r="AI11" s="499"/>
      <c r="AJ11" s="499"/>
      <c r="AK11" s="499"/>
      <c r="AL11" s="499"/>
      <c r="AM11" s="701"/>
      <c r="AN11" s="863"/>
      <c r="AO11" s="864"/>
      <c r="AP11" s="864"/>
      <c r="AQ11" s="877"/>
      <c r="AR11" s="859"/>
      <c r="AS11" s="770"/>
      <c r="AT11" s="770"/>
      <c r="AU11" s="770"/>
      <c r="AV11" s="770"/>
      <c r="AW11" s="770"/>
      <c r="AX11" s="770"/>
      <c r="AY11" s="770"/>
      <c r="AZ11" s="849"/>
      <c r="BA11" s="788"/>
      <c r="BB11" s="789"/>
      <c r="BC11" s="789"/>
      <c r="BD11" s="790"/>
      <c r="BE11" s="859"/>
      <c r="BF11" s="849"/>
      <c r="BG11" s="863"/>
      <c r="BH11" s="864"/>
      <c r="BI11" s="864"/>
      <c r="BJ11" s="864"/>
      <c r="BK11" s="864"/>
      <c r="BW11" s="33"/>
      <c r="BX11" s="35"/>
      <c r="BY11" s="922"/>
      <c r="BZ11" s="923"/>
      <c r="CA11" s="923"/>
      <c r="CB11" s="923"/>
      <c r="CC11" s="923"/>
      <c r="CD11" s="924"/>
      <c r="CE11" s="726"/>
      <c r="CF11" s="726"/>
      <c r="CG11" s="726"/>
      <c r="CH11" s="726"/>
      <c r="CI11" s="498"/>
      <c r="CJ11" s="499"/>
      <c r="CK11" s="687"/>
      <c r="CL11" s="691"/>
      <c r="CM11" s="687"/>
      <c r="CN11" s="693"/>
      <c r="CO11" s="694"/>
      <c r="CP11" s="694"/>
      <c r="CQ11" s="695"/>
      <c r="CR11" s="788"/>
      <c r="CS11" s="789"/>
      <c r="CT11" s="789"/>
      <c r="CU11" s="790"/>
      <c r="CV11" s="859"/>
      <c r="CW11" s="849"/>
      <c r="CX11" s="788"/>
      <c r="CY11" s="789"/>
      <c r="CZ11" s="789"/>
      <c r="DA11" s="789"/>
      <c r="DB11" s="789"/>
      <c r="DC11" s="620"/>
      <c r="DD11" s="498"/>
      <c r="DE11" s="499"/>
      <c r="DF11" s="499"/>
      <c r="DG11" s="499"/>
      <c r="DH11" s="499"/>
      <c r="DI11" s="701"/>
      <c r="DJ11" s="863"/>
      <c r="DK11" s="864"/>
      <c r="DL11" s="864"/>
      <c r="DM11" s="877"/>
      <c r="DN11" s="859"/>
      <c r="DO11" s="770"/>
      <c r="DP11" s="770"/>
      <c r="DQ11" s="770"/>
      <c r="DR11" s="770"/>
      <c r="DS11" s="770"/>
      <c r="DT11" s="770"/>
      <c r="DU11" s="770"/>
      <c r="DV11" s="849"/>
      <c r="DW11" s="788"/>
      <c r="DX11" s="789"/>
      <c r="DY11" s="789"/>
      <c r="DZ11" s="790"/>
      <c r="EA11" s="859"/>
      <c r="EB11" s="849"/>
      <c r="EC11" s="863"/>
      <c r="ED11" s="864"/>
      <c r="EE11" s="864"/>
      <c r="EF11" s="864"/>
      <c r="EG11" s="864"/>
    </row>
    <row r="12" spans="1:137" s="29" customFormat="1" ht="8.4499999999999993" customHeight="1">
      <c r="A12" s="33"/>
      <c r="B12" s="35"/>
      <c r="C12" s="925"/>
      <c r="D12" s="926"/>
      <c r="E12" s="926"/>
      <c r="F12" s="926"/>
      <c r="G12" s="926"/>
      <c r="H12" s="927"/>
      <c r="I12" s="940"/>
      <c r="J12" s="940"/>
      <c r="K12" s="940"/>
      <c r="L12" s="940"/>
      <c r="M12" s="739"/>
      <c r="N12" s="740"/>
      <c r="O12" s="930"/>
      <c r="P12" s="932"/>
      <c r="Q12" s="930"/>
      <c r="R12" s="944"/>
      <c r="S12" s="945"/>
      <c r="T12" s="945"/>
      <c r="U12" s="946"/>
      <c r="V12" s="788"/>
      <c r="W12" s="789"/>
      <c r="X12" s="789"/>
      <c r="Y12" s="790"/>
      <c r="Z12" s="859"/>
      <c r="AA12" s="849"/>
      <c r="AB12" s="788"/>
      <c r="AC12" s="789"/>
      <c r="AD12" s="789"/>
      <c r="AE12" s="789"/>
      <c r="AF12" s="789"/>
      <c r="AG12" s="620"/>
      <c r="AH12" s="739"/>
      <c r="AI12" s="740"/>
      <c r="AJ12" s="740"/>
      <c r="AK12" s="740"/>
      <c r="AL12" s="740"/>
      <c r="AM12" s="741"/>
      <c r="AN12" s="863"/>
      <c r="AO12" s="864"/>
      <c r="AP12" s="864"/>
      <c r="AQ12" s="877"/>
      <c r="AR12" s="859"/>
      <c r="AS12" s="770"/>
      <c r="AT12" s="770"/>
      <c r="AU12" s="770"/>
      <c r="AV12" s="770"/>
      <c r="AW12" s="770"/>
      <c r="AX12" s="770"/>
      <c r="AY12" s="770"/>
      <c r="AZ12" s="849"/>
      <c r="BA12" s="788"/>
      <c r="BB12" s="789"/>
      <c r="BC12" s="789"/>
      <c r="BD12" s="790"/>
      <c r="BE12" s="859"/>
      <c r="BF12" s="849"/>
      <c r="BG12" s="863"/>
      <c r="BH12" s="864"/>
      <c r="BI12" s="864"/>
      <c r="BJ12" s="864"/>
      <c r="BK12" s="864"/>
      <c r="BW12" s="33"/>
      <c r="BX12" s="35"/>
      <c r="BY12" s="925"/>
      <c r="BZ12" s="926"/>
      <c r="CA12" s="926"/>
      <c r="CB12" s="926"/>
      <c r="CC12" s="926"/>
      <c r="CD12" s="927"/>
      <c r="CE12" s="940"/>
      <c r="CF12" s="940"/>
      <c r="CG12" s="940"/>
      <c r="CH12" s="940"/>
      <c r="CI12" s="739"/>
      <c r="CJ12" s="740"/>
      <c r="CK12" s="930"/>
      <c r="CL12" s="932"/>
      <c r="CM12" s="930"/>
      <c r="CN12" s="944"/>
      <c r="CO12" s="945"/>
      <c r="CP12" s="945"/>
      <c r="CQ12" s="946"/>
      <c r="CR12" s="788"/>
      <c r="CS12" s="789"/>
      <c r="CT12" s="789"/>
      <c r="CU12" s="790"/>
      <c r="CV12" s="859"/>
      <c r="CW12" s="849"/>
      <c r="CX12" s="788"/>
      <c r="CY12" s="789"/>
      <c r="CZ12" s="789"/>
      <c r="DA12" s="789"/>
      <c r="DB12" s="789"/>
      <c r="DC12" s="620"/>
      <c r="DD12" s="739"/>
      <c r="DE12" s="740"/>
      <c r="DF12" s="740"/>
      <c r="DG12" s="740"/>
      <c r="DH12" s="740"/>
      <c r="DI12" s="741"/>
      <c r="DJ12" s="863"/>
      <c r="DK12" s="864"/>
      <c r="DL12" s="864"/>
      <c r="DM12" s="877"/>
      <c r="DN12" s="859"/>
      <c r="DO12" s="770"/>
      <c r="DP12" s="770"/>
      <c r="DQ12" s="770"/>
      <c r="DR12" s="770"/>
      <c r="DS12" s="770"/>
      <c r="DT12" s="770"/>
      <c r="DU12" s="770"/>
      <c r="DV12" s="849"/>
      <c r="DW12" s="788"/>
      <c r="DX12" s="789"/>
      <c r="DY12" s="789"/>
      <c r="DZ12" s="790"/>
      <c r="EA12" s="859"/>
      <c r="EB12" s="849"/>
      <c r="EC12" s="863"/>
      <c r="ED12" s="864"/>
      <c r="EE12" s="864"/>
      <c r="EF12" s="864"/>
      <c r="EG12" s="864"/>
    </row>
    <row r="13" spans="1:137" s="29" customFormat="1" ht="8.4499999999999993" customHeight="1">
      <c r="A13" s="33"/>
      <c r="B13" s="35"/>
      <c r="C13" s="928"/>
      <c r="D13" s="920"/>
      <c r="E13" s="920"/>
      <c r="F13" s="920"/>
      <c r="G13" s="920"/>
      <c r="H13" s="921"/>
      <c r="I13" s="788"/>
      <c r="J13" s="789"/>
      <c r="K13" s="789"/>
      <c r="L13" s="790"/>
      <c r="M13" s="736"/>
      <c r="N13" s="737"/>
      <c r="O13" s="929"/>
      <c r="P13" s="931"/>
      <c r="Q13" s="929"/>
      <c r="R13" s="933"/>
      <c r="S13" s="933"/>
      <c r="T13" s="933"/>
      <c r="U13" s="934"/>
      <c r="V13" s="788"/>
      <c r="W13" s="789"/>
      <c r="X13" s="789"/>
      <c r="Y13" s="790"/>
      <c r="Z13" s="859"/>
      <c r="AA13" s="849"/>
      <c r="AB13" s="788"/>
      <c r="AC13" s="789"/>
      <c r="AD13" s="789"/>
      <c r="AE13" s="789"/>
      <c r="AF13" s="789"/>
      <c r="AG13" s="620"/>
      <c r="AH13" s="736"/>
      <c r="AI13" s="737"/>
      <c r="AJ13" s="737"/>
      <c r="AK13" s="737"/>
      <c r="AL13" s="737"/>
      <c r="AM13" s="738"/>
      <c r="AN13" s="863"/>
      <c r="AO13" s="864"/>
      <c r="AP13" s="864"/>
      <c r="AQ13" s="877"/>
      <c r="AR13" s="859"/>
      <c r="AS13" s="770"/>
      <c r="AT13" s="770"/>
      <c r="AU13" s="770"/>
      <c r="AV13" s="770"/>
      <c r="AW13" s="770"/>
      <c r="AX13" s="770"/>
      <c r="AY13" s="770"/>
      <c r="AZ13" s="849"/>
      <c r="BA13" s="788"/>
      <c r="BB13" s="789"/>
      <c r="BC13" s="789"/>
      <c r="BD13" s="790"/>
      <c r="BE13" s="859"/>
      <c r="BF13" s="849"/>
      <c r="BG13" s="863"/>
      <c r="BH13" s="864"/>
      <c r="BI13" s="864"/>
      <c r="BJ13" s="864"/>
      <c r="BK13" s="864"/>
      <c r="BW13" s="33"/>
      <c r="BX13" s="35"/>
      <c r="BY13" s="928" t="s">
        <v>94</v>
      </c>
      <c r="BZ13" s="920"/>
      <c r="CA13" s="920"/>
      <c r="CB13" s="920"/>
      <c r="CC13" s="920"/>
      <c r="CD13" s="921"/>
      <c r="CE13" s="788"/>
      <c r="CF13" s="789"/>
      <c r="CG13" s="789"/>
      <c r="CH13" s="790"/>
      <c r="CI13" s="736">
        <v>100</v>
      </c>
      <c r="CJ13" s="737"/>
      <c r="CK13" s="929"/>
      <c r="CL13" s="931" t="s">
        <v>111</v>
      </c>
      <c r="CM13" s="929"/>
      <c r="CN13" s="933">
        <v>5.7</v>
      </c>
      <c r="CO13" s="933"/>
      <c r="CP13" s="933"/>
      <c r="CQ13" s="934"/>
      <c r="CR13" s="788"/>
      <c r="CS13" s="789"/>
      <c r="CT13" s="789"/>
      <c r="CU13" s="790"/>
      <c r="CV13" s="859">
        <v>2</v>
      </c>
      <c r="CW13" s="849"/>
      <c r="CX13" s="788"/>
      <c r="CY13" s="789"/>
      <c r="CZ13" s="789"/>
      <c r="DA13" s="789"/>
      <c r="DB13" s="789"/>
      <c r="DC13" s="620"/>
      <c r="DD13" s="736"/>
      <c r="DE13" s="737"/>
      <c r="DF13" s="737"/>
      <c r="DG13" s="737"/>
      <c r="DH13" s="737"/>
      <c r="DI13" s="738"/>
      <c r="DJ13" s="863"/>
      <c r="DK13" s="864"/>
      <c r="DL13" s="864"/>
      <c r="DM13" s="877"/>
      <c r="DN13" s="859"/>
      <c r="DO13" s="770"/>
      <c r="DP13" s="770"/>
      <c r="DQ13" s="770"/>
      <c r="DR13" s="770"/>
      <c r="DS13" s="770"/>
      <c r="DT13" s="770"/>
      <c r="DU13" s="770"/>
      <c r="DV13" s="849"/>
      <c r="DW13" s="788"/>
      <c r="DX13" s="789"/>
      <c r="DY13" s="789"/>
      <c r="DZ13" s="790"/>
      <c r="EA13" s="859"/>
      <c r="EB13" s="849"/>
      <c r="EC13" s="863"/>
      <c r="ED13" s="864"/>
      <c r="EE13" s="864"/>
      <c r="EF13" s="864"/>
      <c r="EG13" s="864"/>
    </row>
    <row r="14" spans="1:137" s="29" customFormat="1" ht="8.4499999999999993" customHeight="1">
      <c r="A14" s="33"/>
      <c r="B14" s="35"/>
      <c r="C14" s="922"/>
      <c r="D14" s="923"/>
      <c r="E14" s="923"/>
      <c r="F14" s="923"/>
      <c r="G14" s="923"/>
      <c r="H14" s="924"/>
      <c r="I14" s="788"/>
      <c r="J14" s="789"/>
      <c r="K14" s="789"/>
      <c r="L14" s="790"/>
      <c r="M14" s="498"/>
      <c r="N14" s="499"/>
      <c r="O14" s="687"/>
      <c r="P14" s="691"/>
      <c r="Q14" s="687"/>
      <c r="R14" s="933"/>
      <c r="S14" s="933"/>
      <c r="T14" s="933"/>
      <c r="U14" s="934"/>
      <c r="V14" s="788"/>
      <c r="W14" s="789"/>
      <c r="X14" s="789"/>
      <c r="Y14" s="790"/>
      <c r="Z14" s="859"/>
      <c r="AA14" s="849"/>
      <c r="AB14" s="788"/>
      <c r="AC14" s="789"/>
      <c r="AD14" s="789"/>
      <c r="AE14" s="789"/>
      <c r="AF14" s="789"/>
      <c r="AG14" s="620"/>
      <c r="AH14" s="498"/>
      <c r="AI14" s="499"/>
      <c r="AJ14" s="499"/>
      <c r="AK14" s="499"/>
      <c r="AL14" s="499"/>
      <c r="AM14" s="701"/>
      <c r="AN14" s="863"/>
      <c r="AO14" s="864"/>
      <c r="AP14" s="864"/>
      <c r="AQ14" s="877"/>
      <c r="AR14" s="859"/>
      <c r="AS14" s="770"/>
      <c r="AT14" s="770"/>
      <c r="AU14" s="770"/>
      <c r="AV14" s="770"/>
      <c r="AW14" s="770"/>
      <c r="AX14" s="770"/>
      <c r="AY14" s="770"/>
      <c r="AZ14" s="849"/>
      <c r="BA14" s="788"/>
      <c r="BB14" s="789"/>
      <c r="BC14" s="789"/>
      <c r="BD14" s="790"/>
      <c r="BE14" s="859"/>
      <c r="BF14" s="849"/>
      <c r="BG14" s="863"/>
      <c r="BH14" s="864"/>
      <c r="BI14" s="864"/>
      <c r="BJ14" s="864"/>
      <c r="BK14" s="864"/>
      <c r="BW14" s="33"/>
      <c r="BX14" s="35"/>
      <c r="BY14" s="922"/>
      <c r="BZ14" s="923"/>
      <c r="CA14" s="923"/>
      <c r="CB14" s="923"/>
      <c r="CC14" s="923"/>
      <c r="CD14" s="924"/>
      <c r="CE14" s="788"/>
      <c r="CF14" s="789"/>
      <c r="CG14" s="789"/>
      <c r="CH14" s="790"/>
      <c r="CI14" s="498"/>
      <c r="CJ14" s="499"/>
      <c r="CK14" s="687"/>
      <c r="CL14" s="691"/>
      <c r="CM14" s="687"/>
      <c r="CN14" s="933"/>
      <c r="CO14" s="933"/>
      <c r="CP14" s="933"/>
      <c r="CQ14" s="934"/>
      <c r="CR14" s="788"/>
      <c r="CS14" s="789"/>
      <c r="CT14" s="789"/>
      <c r="CU14" s="790"/>
      <c r="CV14" s="859"/>
      <c r="CW14" s="849"/>
      <c r="CX14" s="788"/>
      <c r="CY14" s="789"/>
      <c r="CZ14" s="789"/>
      <c r="DA14" s="789"/>
      <c r="DB14" s="789"/>
      <c r="DC14" s="620"/>
      <c r="DD14" s="498"/>
      <c r="DE14" s="499"/>
      <c r="DF14" s="499"/>
      <c r="DG14" s="499"/>
      <c r="DH14" s="499"/>
      <c r="DI14" s="701"/>
      <c r="DJ14" s="863"/>
      <c r="DK14" s="864"/>
      <c r="DL14" s="864"/>
      <c r="DM14" s="877"/>
      <c r="DN14" s="859"/>
      <c r="DO14" s="770"/>
      <c r="DP14" s="770"/>
      <c r="DQ14" s="770"/>
      <c r="DR14" s="770"/>
      <c r="DS14" s="770"/>
      <c r="DT14" s="770"/>
      <c r="DU14" s="770"/>
      <c r="DV14" s="849"/>
      <c r="DW14" s="788"/>
      <c r="DX14" s="789"/>
      <c r="DY14" s="789"/>
      <c r="DZ14" s="790"/>
      <c r="EA14" s="859"/>
      <c r="EB14" s="849"/>
      <c r="EC14" s="863"/>
      <c r="ED14" s="864"/>
      <c r="EE14" s="864"/>
      <c r="EF14" s="864"/>
      <c r="EG14" s="864"/>
    </row>
    <row r="15" spans="1:137" s="29" customFormat="1" ht="8.4499999999999993" customHeight="1">
      <c r="A15" s="753" t="s">
        <v>91</v>
      </c>
      <c r="B15" s="755"/>
      <c r="C15" s="925"/>
      <c r="D15" s="926"/>
      <c r="E15" s="926"/>
      <c r="F15" s="926"/>
      <c r="G15" s="926"/>
      <c r="H15" s="927"/>
      <c r="I15" s="788"/>
      <c r="J15" s="789"/>
      <c r="K15" s="789"/>
      <c r="L15" s="790"/>
      <c r="M15" s="739"/>
      <c r="N15" s="740"/>
      <c r="O15" s="930"/>
      <c r="P15" s="932"/>
      <c r="Q15" s="930"/>
      <c r="R15" s="933"/>
      <c r="S15" s="933"/>
      <c r="T15" s="933"/>
      <c r="U15" s="934"/>
      <c r="V15" s="788"/>
      <c r="W15" s="789"/>
      <c r="X15" s="789"/>
      <c r="Y15" s="790"/>
      <c r="Z15" s="859"/>
      <c r="AA15" s="849"/>
      <c r="AB15" s="788"/>
      <c r="AC15" s="789"/>
      <c r="AD15" s="789"/>
      <c r="AE15" s="789"/>
      <c r="AF15" s="789"/>
      <c r="AG15" s="620"/>
      <c r="AH15" s="739"/>
      <c r="AI15" s="740"/>
      <c r="AJ15" s="740"/>
      <c r="AK15" s="740"/>
      <c r="AL15" s="740"/>
      <c r="AM15" s="741"/>
      <c r="AN15" s="863"/>
      <c r="AO15" s="864"/>
      <c r="AP15" s="864"/>
      <c r="AQ15" s="877"/>
      <c r="AR15" s="859"/>
      <c r="AS15" s="770"/>
      <c r="AT15" s="770"/>
      <c r="AU15" s="770"/>
      <c r="AV15" s="770"/>
      <c r="AW15" s="770"/>
      <c r="AX15" s="770"/>
      <c r="AY15" s="770"/>
      <c r="AZ15" s="849"/>
      <c r="BA15" s="788"/>
      <c r="BB15" s="789"/>
      <c r="BC15" s="789"/>
      <c r="BD15" s="790"/>
      <c r="BE15" s="859"/>
      <c r="BF15" s="849"/>
      <c r="BG15" s="863"/>
      <c r="BH15" s="864"/>
      <c r="BI15" s="864"/>
      <c r="BJ15" s="864"/>
      <c r="BK15" s="864"/>
      <c r="BW15" s="753" t="s">
        <v>91</v>
      </c>
      <c r="BX15" s="755"/>
      <c r="BY15" s="925"/>
      <c r="BZ15" s="926"/>
      <c r="CA15" s="926"/>
      <c r="CB15" s="926"/>
      <c r="CC15" s="926"/>
      <c r="CD15" s="927"/>
      <c r="CE15" s="788"/>
      <c r="CF15" s="789"/>
      <c r="CG15" s="789"/>
      <c r="CH15" s="790"/>
      <c r="CI15" s="739"/>
      <c r="CJ15" s="740"/>
      <c r="CK15" s="930"/>
      <c r="CL15" s="932"/>
      <c r="CM15" s="930"/>
      <c r="CN15" s="933"/>
      <c r="CO15" s="933"/>
      <c r="CP15" s="933"/>
      <c r="CQ15" s="934"/>
      <c r="CR15" s="788"/>
      <c r="CS15" s="789"/>
      <c r="CT15" s="789"/>
      <c r="CU15" s="790"/>
      <c r="CV15" s="859"/>
      <c r="CW15" s="849"/>
      <c r="CX15" s="788"/>
      <c r="CY15" s="789"/>
      <c r="CZ15" s="789"/>
      <c r="DA15" s="789"/>
      <c r="DB15" s="789"/>
      <c r="DC15" s="620"/>
      <c r="DD15" s="739"/>
      <c r="DE15" s="740"/>
      <c r="DF15" s="740"/>
      <c r="DG15" s="740"/>
      <c r="DH15" s="740"/>
      <c r="DI15" s="741"/>
      <c r="DJ15" s="863"/>
      <c r="DK15" s="864"/>
      <c r="DL15" s="864"/>
      <c r="DM15" s="877"/>
      <c r="DN15" s="859"/>
      <c r="DO15" s="770"/>
      <c r="DP15" s="770"/>
      <c r="DQ15" s="770"/>
      <c r="DR15" s="770"/>
      <c r="DS15" s="770"/>
      <c r="DT15" s="770"/>
      <c r="DU15" s="770"/>
      <c r="DV15" s="849"/>
      <c r="DW15" s="788"/>
      <c r="DX15" s="789"/>
      <c r="DY15" s="789"/>
      <c r="DZ15" s="790"/>
      <c r="EA15" s="859"/>
      <c r="EB15" s="849"/>
      <c r="EC15" s="863"/>
      <c r="ED15" s="864"/>
      <c r="EE15" s="864"/>
      <c r="EF15" s="864"/>
      <c r="EG15" s="864"/>
    </row>
    <row r="16" spans="1:137" s="29" customFormat="1" ht="8.4499999999999993" customHeight="1">
      <c r="A16" s="753"/>
      <c r="B16" s="755"/>
      <c r="C16" s="914"/>
      <c r="D16" s="773"/>
      <c r="E16" s="773"/>
      <c r="F16" s="773"/>
      <c r="G16" s="773"/>
      <c r="H16" s="915"/>
      <c r="I16" s="788"/>
      <c r="J16" s="789"/>
      <c r="K16" s="789"/>
      <c r="L16" s="790"/>
      <c r="M16" s="859"/>
      <c r="N16" s="770"/>
      <c r="O16" s="770"/>
      <c r="P16" s="770"/>
      <c r="Q16" s="770"/>
      <c r="R16" s="770"/>
      <c r="S16" s="770"/>
      <c r="T16" s="770"/>
      <c r="U16" s="849"/>
      <c r="V16" s="788"/>
      <c r="W16" s="789"/>
      <c r="X16" s="789"/>
      <c r="Y16" s="790"/>
      <c r="Z16" s="859"/>
      <c r="AA16" s="849"/>
      <c r="AB16" s="788"/>
      <c r="AC16" s="789"/>
      <c r="AD16" s="789"/>
      <c r="AE16" s="789"/>
      <c r="AF16" s="789"/>
      <c r="AG16" s="620"/>
      <c r="AH16" s="736"/>
      <c r="AI16" s="737"/>
      <c r="AJ16" s="737"/>
      <c r="AK16" s="737"/>
      <c r="AL16" s="737"/>
      <c r="AM16" s="738"/>
      <c r="AN16" s="863"/>
      <c r="AO16" s="864"/>
      <c r="AP16" s="864"/>
      <c r="AQ16" s="877"/>
      <c r="AR16" s="859"/>
      <c r="AS16" s="770"/>
      <c r="AT16" s="770"/>
      <c r="AU16" s="770"/>
      <c r="AV16" s="770"/>
      <c r="AW16" s="770"/>
      <c r="AX16" s="770"/>
      <c r="AY16" s="770"/>
      <c r="AZ16" s="849"/>
      <c r="BA16" s="788"/>
      <c r="BB16" s="789"/>
      <c r="BC16" s="789"/>
      <c r="BD16" s="790"/>
      <c r="BE16" s="859"/>
      <c r="BF16" s="849"/>
      <c r="BG16" s="863"/>
      <c r="BH16" s="864"/>
      <c r="BI16" s="864"/>
      <c r="BJ16" s="864"/>
      <c r="BK16" s="864"/>
      <c r="BW16" s="753"/>
      <c r="BX16" s="755"/>
      <c r="BY16" s="914"/>
      <c r="BZ16" s="773"/>
      <c r="CA16" s="773"/>
      <c r="CB16" s="773"/>
      <c r="CC16" s="773"/>
      <c r="CD16" s="915"/>
      <c r="CE16" s="788"/>
      <c r="CF16" s="789"/>
      <c r="CG16" s="789"/>
      <c r="CH16" s="790"/>
      <c r="CI16" s="859"/>
      <c r="CJ16" s="770"/>
      <c r="CK16" s="770"/>
      <c r="CL16" s="770"/>
      <c r="CM16" s="770"/>
      <c r="CN16" s="770"/>
      <c r="CO16" s="770"/>
      <c r="CP16" s="770"/>
      <c r="CQ16" s="849"/>
      <c r="CR16" s="788"/>
      <c r="CS16" s="789"/>
      <c r="CT16" s="789"/>
      <c r="CU16" s="790"/>
      <c r="CV16" s="859"/>
      <c r="CW16" s="849"/>
      <c r="CX16" s="788"/>
      <c r="CY16" s="789"/>
      <c r="CZ16" s="789"/>
      <c r="DA16" s="789"/>
      <c r="DB16" s="789"/>
      <c r="DC16" s="620"/>
      <c r="DD16" s="736"/>
      <c r="DE16" s="737"/>
      <c r="DF16" s="737"/>
      <c r="DG16" s="737"/>
      <c r="DH16" s="737"/>
      <c r="DI16" s="738"/>
      <c r="DJ16" s="863"/>
      <c r="DK16" s="864"/>
      <c r="DL16" s="864"/>
      <c r="DM16" s="877"/>
      <c r="DN16" s="859"/>
      <c r="DO16" s="770"/>
      <c r="DP16" s="770"/>
      <c r="DQ16" s="770"/>
      <c r="DR16" s="770"/>
      <c r="DS16" s="770"/>
      <c r="DT16" s="770"/>
      <c r="DU16" s="770"/>
      <c r="DV16" s="849"/>
      <c r="DW16" s="788"/>
      <c r="DX16" s="789"/>
      <c r="DY16" s="789"/>
      <c r="DZ16" s="790"/>
      <c r="EA16" s="859"/>
      <c r="EB16" s="849"/>
      <c r="EC16" s="863"/>
      <c r="ED16" s="864"/>
      <c r="EE16" s="864"/>
      <c r="EF16" s="864"/>
      <c r="EG16" s="864"/>
    </row>
    <row r="17" spans="1:137" s="29" customFormat="1" ht="8.4499999999999993" customHeight="1">
      <c r="A17" s="33"/>
      <c r="B17" s="35"/>
      <c r="C17" s="914"/>
      <c r="D17" s="773"/>
      <c r="E17" s="773"/>
      <c r="F17" s="773"/>
      <c r="G17" s="773"/>
      <c r="H17" s="915"/>
      <c r="I17" s="788"/>
      <c r="J17" s="789"/>
      <c r="K17" s="789"/>
      <c r="L17" s="790"/>
      <c r="M17" s="859"/>
      <c r="N17" s="770"/>
      <c r="O17" s="770"/>
      <c r="P17" s="770"/>
      <c r="Q17" s="770"/>
      <c r="R17" s="770"/>
      <c r="S17" s="770"/>
      <c r="T17" s="770"/>
      <c r="U17" s="849"/>
      <c r="V17" s="788"/>
      <c r="W17" s="789"/>
      <c r="X17" s="789"/>
      <c r="Y17" s="790"/>
      <c r="Z17" s="859"/>
      <c r="AA17" s="849"/>
      <c r="AB17" s="788"/>
      <c r="AC17" s="789"/>
      <c r="AD17" s="789"/>
      <c r="AE17" s="789"/>
      <c r="AF17" s="789"/>
      <c r="AG17" s="620"/>
      <c r="AH17" s="498"/>
      <c r="AI17" s="499"/>
      <c r="AJ17" s="499"/>
      <c r="AK17" s="499"/>
      <c r="AL17" s="499"/>
      <c r="AM17" s="701"/>
      <c r="AN17" s="863"/>
      <c r="AO17" s="864"/>
      <c r="AP17" s="864"/>
      <c r="AQ17" s="877"/>
      <c r="AR17" s="859"/>
      <c r="AS17" s="770"/>
      <c r="AT17" s="770"/>
      <c r="AU17" s="770"/>
      <c r="AV17" s="770"/>
      <c r="AW17" s="770"/>
      <c r="AX17" s="770"/>
      <c r="AY17" s="770"/>
      <c r="AZ17" s="849"/>
      <c r="BA17" s="788"/>
      <c r="BB17" s="789"/>
      <c r="BC17" s="789"/>
      <c r="BD17" s="790"/>
      <c r="BE17" s="859"/>
      <c r="BF17" s="849"/>
      <c r="BG17" s="863"/>
      <c r="BH17" s="864"/>
      <c r="BI17" s="864"/>
      <c r="BJ17" s="864"/>
      <c r="BK17" s="864"/>
      <c r="BW17" s="33"/>
      <c r="BX17" s="35"/>
      <c r="BY17" s="914"/>
      <c r="BZ17" s="773"/>
      <c r="CA17" s="773"/>
      <c r="CB17" s="773"/>
      <c r="CC17" s="773"/>
      <c r="CD17" s="915"/>
      <c r="CE17" s="788"/>
      <c r="CF17" s="789"/>
      <c r="CG17" s="789"/>
      <c r="CH17" s="790"/>
      <c r="CI17" s="859"/>
      <c r="CJ17" s="770"/>
      <c r="CK17" s="770"/>
      <c r="CL17" s="770"/>
      <c r="CM17" s="770"/>
      <c r="CN17" s="770"/>
      <c r="CO17" s="770"/>
      <c r="CP17" s="770"/>
      <c r="CQ17" s="849"/>
      <c r="CR17" s="788"/>
      <c r="CS17" s="789"/>
      <c r="CT17" s="789"/>
      <c r="CU17" s="790"/>
      <c r="CV17" s="859"/>
      <c r="CW17" s="849"/>
      <c r="CX17" s="788"/>
      <c r="CY17" s="789"/>
      <c r="CZ17" s="789"/>
      <c r="DA17" s="789"/>
      <c r="DB17" s="789"/>
      <c r="DC17" s="620"/>
      <c r="DD17" s="498"/>
      <c r="DE17" s="499"/>
      <c r="DF17" s="499"/>
      <c r="DG17" s="499"/>
      <c r="DH17" s="499"/>
      <c r="DI17" s="701"/>
      <c r="DJ17" s="863"/>
      <c r="DK17" s="864"/>
      <c r="DL17" s="864"/>
      <c r="DM17" s="877"/>
      <c r="DN17" s="859"/>
      <c r="DO17" s="770"/>
      <c r="DP17" s="770"/>
      <c r="DQ17" s="770"/>
      <c r="DR17" s="770"/>
      <c r="DS17" s="770"/>
      <c r="DT17" s="770"/>
      <c r="DU17" s="770"/>
      <c r="DV17" s="849"/>
      <c r="DW17" s="788"/>
      <c r="DX17" s="789"/>
      <c r="DY17" s="789"/>
      <c r="DZ17" s="790"/>
      <c r="EA17" s="859"/>
      <c r="EB17" s="849"/>
      <c r="EC17" s="863"/>
      <c r="ED17" s="864"/>
      <c r="EE17" s="864"/>
      <c r="EF17" s="864"/>
      <c r="EG17" s="864"/>
    </row>
    <row r="18" spans="1:137" s="29" customFormat="1" ht="8.4499999999999993" customHeight="1">
      <c r="A18" s="33"/>
      <c r="B18" s="35"/>
      <c r="C18" s="914"/>
      <c r="D18" s="773"/>
      <c r="E18" s="773"/>
      <c r="F18" s="773"/>
      <c r="G18" s="773"/>
      <c r="H18" s="915"/>
      <c r="I18" s="788"/>
      <c r="J18" s="789"/>
      <c r="K18" s="789"/>
      <c r="L18" s="790"/>
      <c r="M18" s="859"/>
      <c r="N18" s="770"/>
      <c r="O18" s="770"/>
      <c r="P18" s="770"/>
      <c r="Q18" s="770"/>
      <c r="R18" s="770"/>
      <c r="S18" s="770"/>
      <c r="T18" s="770"/>
      <c r="U18" s="849"/>
      <c r="V18" s="788"/>
      <c r="W18" s="789"/>
      <c r="X18" s="789"/>
      <c r="Y18" s="790"/>
      <c r="Z18" s="859"/>
      <c r="AA18" s="849"/>
      <c r="AB18" s="788"/>
      <c r="AC18" s="789"/>
      <c r="AD18" s="789"/>
      <c r="AE18" s="789"/>
      <c r="AF18" s="789"/>
      <c r="AG18" s="620"/>
      <c r="AH18" s="739"/>
      <c r="AI18" s="740"/>
      <c r="AJ18" s="740"/>
      <c r="AK18" s="740"/>
      <c r="AL18" s="740"/>
      <c r="AM18" s="741"/>
      <c r="AN18" s="863"/>
      <c r="AO18" s="864"/>
      <c r="AP18" s="864"/>
      <c r="AQ18" s="877"/>
      <c r="AR18" s="859"/>
      <c r="AS18" s="770"/>
      <c r="AT18" s="770"/>
      <c r="AU18" s="770"/>
      <c r="AV18" s="770"/>
      <c r="AW18" s="770"/>
      <c r="AX18" s="770"/>
      <c r="AY18" s="770"/>
      <c r="AZ18" s="849"/>
      <c r="BA18" s="788"/>
      <c r="BB18" s="789"/>
      <c r="BC18" s="789"/>
      <c r="BD18" s="790"/>
      <c r="BE18" s="859"/>
      <c r="BF18" s="849"/>
      <c r="BG18" s="863"/>
      <c r="BH18" s="864"/>
      <c r="BI18" s="864"/>
      <c r="BJ18" s="864"/>
      <c r="BK18" s="864"/>
      <c r="BW18" s="33"/>
      <c r="BX18" s="35"/>
      <c r="BY18" s="914"/>
      <c r="BZ18" s="773"/>
      <c r="CA18" s="773"/>
      <c r="CB18" s="773"/>
      <c r="CC18" s="773"/>
      <c r="CD18" s="915"/>
      <c r="CE18" s="788"/>
      <c r="CF18" s="789"/>
      <c r="CG18" s="789"/>
      <c r="CH18" s="790"/>
      <c r="CI18" s="859"/>
      <c r="CJ18" s="770"/>
      <c r="CK18" s="770"/>
      <c r="CL18" s="770"/>
      <c r="CM18" s="770"/>
      <c r="CN18" s="770"/>
      <c r="CO18" s="770"/>
      <c r="CP18" s="770"/>
      <c r="CQ18" s="849"/>
      <c r="CR18" s="788"/>
      <c r="CS18" s="789"/>
      <c r="CT18" s="789"/>
      <c r="CU18" s="790"/>
      <c r="CV18" s="859"/>
      <c r="CW18" s="849"/>
      <c r="CX18" s="788"/>
      <c r="CY18" s="789"/>
      <c r="CZ18" s="789"/>
      <c r="DA18" s="789"/>
      <c r="DB18" s="789"/>
      <c r="DC18" s="620"/>
      <c r="DD18" s="739"/>
      <c r="DE18" s="740"/>
      <c r="DF18" s="740"/>
      <c r="DG18" s="740"/>
      <c r="DH18" s="740"/>
      <c r="DI18" s="741"/>
      <c r="DJ18" s="863"/>
      <c r="DK18" s="864"/>
      <c r="DL18" s="864"/>
      <c r="DM18" s="877"/>
      <c r="DN18" s="859"/>
      <c r="DO18" s="770"/>
      <c r="DP18" s="770"/>
      <c r="DQ18" s="770"/>
      <c r="DR18" s="770"/>
      <c r="DS18" s="770"/>
      <c r="DT18" s="770"/>
      <c r="DU18" s="770"/>
      <c r="DV18" s="849"/>
      <c r="DW18" s="788"/>
      <c r="DX18" s="789"/>
      <c r="DY18" s="789"/>
      <c r="DZ18" s="790"/>
      <c r="EA18" s="859"/>
      <c r="EB18" s="849"/>
      <c r="EC18" s="863"/>
      <c r="ED18" s="864"/>
      <c r="EE18" s="864"/>
      <c r="EF18" s="864"/>
      <c r="EG18" s="864"/>
    </row>
    <row r="19" spans="1:137" s="29" customFormat="1" ht="8.4499999999999993" customHeight="1">
      <c r="A19" s="33"/>
      <c r="B19" s="35"/>
      <c r="C19" s="914"/>
      <c r="D19" s="773"/>
      <c r="E19" s="773"/>
      <c r="F19" s="773"/>
      <c r="G19" s="773"/>
      <c r="H19" s="915"/>
      <c r="I19" s="788"/>
      <c r="J19" s="789"/>
      <c r="K19" s="789"/>
      <c r="L19" s="790"/>
      <c r="M19" s="859"/>
      <c r="N19" s="770"/>
      <c r="O19" s="770"/>
      <c r="P19" s="770"/>
      <c r="Q19" s="770"/>
      <c r="R19" s="770"/>
      <c r="S19" s="770"/>
      <c r="T19" s="770"/>
      <c r="U19" s="849"/>
      <c r="V19" s="788"/>
      <c r="W19" s="789"/>
      <c r="X19" s="789"/>
      <c r="Y19" s="790"/>
      <c r="Z19" s="859"/>
      <c r="AA19" s="849"/>
      <c r="AB19" s="788"/>
      <c r="AC19" s="789"/>
      <c r="AD19" s="789"/>
      <c r="AE19" s="789"/>
      <c r="AF19" s="789"/>
      <c r="AG19" s="620"/>
      <c r="AH19" s="736"/>
      <c r="AI19" s="737"/>
      <c r="AJ19" s="737"/>
      <c r="AK19" s="737"/>
      <c r="AL19" s="737"/>
      <c r="AM19" s="738"/>
      <c r="AN19" s="863"/>
      <c r="AO19" s="864"/>
      <c r="AP19" s="864"/>
      <c r="AQ19" s="877"/>
      <c r="AR19" s="859"/>
      <c r="AS19" s="770"/>
      <c r="AT19" s="770"/>
      <c r="AU19" s="770"/>
      <c r="AV19" s="770"/>
      <c r="AW19" s="770"/>
      <c r="AX19" s="770"/>
      <c r="AY19" s="770"/>
      <c r="AZ19" s="849"/>
      <c r="BA19" s="788"/>
      <c r="BB19" s="789"/>
      <c r="BC19" s="789"/>
      <c r="BD19" s="790"/>
      <c r="BE19" s="859"/>
      <c r="BF19" s="849"/>
      <c r="BG19" s="863"/>
      <c r="BH19" s="864"/>
      <c r="BI19" s="864"/>
      <c r="BJ19" s="864"/>
      <c r="BK19" s="864"/>
      <c r="BW19" s="33"/>
      <c r="BX19" s="35"/>
      <c r="BY19" s="914"/>
      <c r="BZ19" s="773"/>
      <c r="CA19" s="773"/>
      <c r="CB19" s="773"/>
      <c r="CC19" s="773"/>
      <c r="CD19" s="915"/>
      <c r="CE19" s="788"/>
      <c r="CF19" s="789"/>
      <c r="CG19" s="789"/>
      <c r="CH19" s="790"/>
      <c r="CI19" s="859"/>
      <c r="CJ19" s="770"/>
      <c r="CK19" s="770"/>
      <c r="CL19" s="770"/>
      <c r="CM19" s="770"/>
      <c r="CN19" s="770"/>
      <c r="CO19" s="770"/>
      <c r="CP19" s="770"/>
      <c r="CQ19" s="849"/>
      <c r="CR19" s="788"/>
      <c r="CS19" s="789"/>
      <c r="CT19" s="789"/>
      <c r="CU19" s="790"/>
      <c r="CV19" s="859"/>
      <c r="CW19" s="849"/>
      <c r="CX19" s="788"/>
      <c r="CY19" s="789"/>
      <c r="CZ19" s="789"/>
      <c r="DA19" s="789"/>
      <c r="DB19" s="789"/>
      <c r="DC19" s="620"/>
      <c r="DD19" s="736"/>
      <c r="DE19" s="737"/>
      <c r="DF19" s="737"/>
      <c r="DG19" s="737"/>
      <c r="DH19" s="737"/>
      <c r="DI19" s="738"/>
      <c r="DJ19" s="863"/>
      <c r="DK19" s="864"/>
      <c r="DL19" s="864"/>
      <c r="DM19" s="877"/>
      <c r="DN19" s="859"/>
      <c r="DO19" s="770"/>
      <c r="DP19" s="770"/>
      <c r="DQ19" s="770"/>
      <c r="DR19" s="770"/>
      <c r="DS19" s="770"/>
      <c r="DT19" s="770"/>
      <c r="DU19" s="770"/>
      <c r="DV19" s="849"/>
      <c r="DW19" s="788"/>
      <c r="DX19" s="789"/>
      <c r="DY19" s="789"/>
      <c r="DZ19" s="790"/>
      <c r="EA19" s="859"/>
      <c r="EB19" s="849"/>
      <c r="EC19" s="863"/>
      <c r="ED19" s="864"/>
      <c r="EE19" s="864"/>
      <c r="EF19" s="864"/>
      <c r="EG19" s="864"/>
    </row>
    <row r="20" spans="1:137" s="29" customFormat="1" ht="8.4499999999999993" customHeight="1">
      <c r="A20" s="753" t="s">
        <v>97</v>
      </c>
      <c r="B20" s="755"/>
      <c r="C20" s="914"/>
      <c r="D20" s="773"/>
      <c r="E20" s="773"/>
      <c r="F20" s="773"/>
      <c r="G20" s="773"/>
      <c r="H20" s="915"/>
      <c r="I20" s="788"/>
      <c r="J20" s="789"/>
      <c r="K20" s="789"/>
      <c r="L20" s="790"/>
      <c r="M20" s="859"/>
      <c r="N20" s="770"/>
      <c r="O20" s="770"/>
      <c r="P20" s="770"/>
      <c r="Q20" s="770"/>
      <c r="R20" s="770"/>
      <c r="S20" s="770"/>
      <c r="T20" s="770"/>
      <c r="U20" s="849"/>
      <c r="V20" s="788"/>
      <c r="W20" s="789"/>
      <c r="X20" s="789"/>
      <c r="Y20" s="790"/>
      <c r="Z20" s="859"/>
      <c r="AA20" s="849"/>
      <c r="AB20" s="788"/>
      <c r="AC20" s="789"/>
      <c r="AD20" s="789"/>
      <c r="AE20" s="789"/>
      <c r="AF20" s="789"/>
      <c r="AG20" s="620"/>
      <c r="AH20" s="498"/>
      <c r="AI20" s="499"/>
      <c r="AJ20" s="499"/>
      <c r="AK20" s="499"/>
      <c r="AL20" s="499"/>
      <c r="AM20" s="701"/>
      <c r="AN20" s="863"/>
      <c r="AO20" s="864"/>
      <c r="AP20" s="864"/>
      <c r="AQ20" s="877"/>
      <c r="AR20" s="859"/>
      <c r="AS20" s="770"/>
      <c r="AT20" s="770"/>
      <c r="AU20" s="770"/>
      <c r="AV20" s="770"/>
      <c r="AW20" s="770"/>
      <c r="AX20" s="770"/>
      <c r="AY20" s="770"/>
      <c r="AZ20" s="849"/>
      <c r="BA20" s="788"/>
      <c r="BB20" s="789"/>
      <c r="BC20" s="789"/>
      <c r="BD20" s="790"/>
      <c r="BE20" s="859"/>
      <c r="BF20" s="849"/>
      <c r="BG20" s="863"/>
      <c r="BH20" s="864"/>
      <c r="BI20" s="864"/>
      <c r="BJ20" s="864"/>
      <c r="BK20" s="864"/>
      <c r="BW20" s="753" t="s">
        <v>97</v>
      </c>
      <c r="BX20" s="755"/>
      <c r="BY20" s="914"/>
      <c r="BZ20" s="773"/>
      <c r="CA20" s="773"/>
      <c r="CB20" s="773"/>
      <c r="CC20" s="773"/>
      <c r="CD20" s="915"/>
      <c r="CE20" s="788"/>
      <c r="CF20" s="789"/>
      <c r="CG20" s="789"/>
      <c r="CH20" s="790"/>
      <c r="CI20" s="859"/>
      <c r="CJ20" s="770"/>
      <c r="CK20" s="770"/>
      <c r="CL20" s="770"/>
      <c r="CM20" s="770"/>
      <c r="CN20" s="770"/>
      <c r="CO20" s="770"/>
      <c r="CP20" s="770"/>
      <c r="CQ20" s="849"/>
      <c r="CR20" s="788"/>
      <c r="CS20" s="789"/>
      <c r="CT20" s="789"/>
      <c r="CU20" s="790"/>
      <c r="CV20" s="859"/>
      <c r="CW20" s="849"/>
      <c r="CX20" s="788"/>
      <c r="CY20" s="789"/>
      <c r="CZ20" s="789"/>
      <c r="DA20" s="789"/>
      <c r="DB20" s="789"/>
      <c r="DC20" s="620"/>
      <c r="DD20" s="498"/>
      <c r="DE20" s="499"/>
      <c r="DF20" s="499"/>
      <c r="DG20" s="499"/>
      <c r="DH20" s="499"/>
      <c r="DI20" s="701"/>
      <c r="DJ20" s="863"/>
      <c r="DK20" s="864"/>
      <c r="DL20" s="864"/>
      <c r="DM20" s="877"/>
      <c r="DN20" s="859"/>
      <c r="DO20" s="770"/>
      <c r="DP20" s="770"/>
      <c r="DQ20" s="770"/>
      <c r="DR20" s="770"/>
      <c r="DS20" s="770"/>
      <c r="DT20" s="770"/>
      <c r="DU20" s="770"/>
      <c r="DV20" s="849"/>
      <c r="DW20" s="788"/>
      <c r="DX20" s="789"/>
      <c r="DY20" s="789"/>
      <c r="DZ20" s="790"/>
      <c r="EA20" s="859"/>
      <c r="EB20" s="849"/>
      <c r="EC20" s="863"/>
      <c r="ED20" s="864"/>
      <c r="EE20" s="864"/>
      <c r="EF20" s="864"/>
      <c r="EG20" s="864"/>
    </row>
    <row r="21" spans="1:137" s="29" customFormat="1" ht="8.4499999999999993" customHeight="1">
      <c r="A21" s="753"/>
      <c r="B21" s="755"/>
      <c r="C21" s="914"/>
      <c r="D21" s="773"/>
      <c r="E21" s="773"/>
      <c r="F21" s="773"/>
      <c r="G21" s="773"/>
      <c r="H21" s="915"/>
      <c r="I21" s="788"/>
      <c r="J21" s="789"/>
      <c r="K21" s="789"/>
      <c r="L21" s="790"/>
      <c r="M21" s="859"/>
      <c r="N21" s="770"/>
      <c r="O21" s="770"/>
      <c r="P21" s="770"/>
      <c r="Q21" s="770"/>
      <c r="R21" s="770"/>
      <c r="S21" s="770"/>
      <c r="T21" s="770"/>
      <c r="U21" s="849"/>
      <c r="V21" s="788"/>
      <c r="W21" s="789"/>
      <c r="X21" s="789"/>
      <c r="Y21" s="790"/>
      <c r="Z21" s="859"/>
      <c r="AA21" s="849"/>
      <c r="AB21" s="788"/>
      <c r="AC21" s="789"/>
      <c r="AD21" s="789"/>
      <c r="AE21" s="789"/>
      <c r="AF21" s="789"/>
      <c r="AG21" s="620"/>
      <c r="AH21" s="739"/>
      <c r="AI21" s="740"/>
      <c r="AJ21" s="740"/>
      <c r="AK21" s="740"/>
      <c r="AL21" s="740"/>
      <c r="AM21" s="741"/>
      <c r="AN21" s="863"/>
      <c r="AO21" s="864"/>
      <c r="AP21" s="864"/>
      <c r="AQ21" s="877"/>
      <c r="AR21" s="859"/>
      <c r="AS21" s="770"/>
      <c r="AT21" s="770"/>
      <c r="AU21" s="770"/>
      <c r="AV21" s="770"/>
      <c r="AW21" s="770"/>
      <c r="AX21" s="770"/>
      <c r="AY21" s="770"/>
      <c r="AZ21" s="849"/>
      <c r="BA21" s="788"/>
      <c r="BB21" s="789"/>
      <c r="BC21" s="789"/>
      <c r="BD21" s="790"/>
      <c r="BE21" s="859"/>
      <c r="BF21" s="849"/>
      <c r="BG21" s="863"/>
      <c r="BH21" s="864"/>
      <c r="BI21" s="864"/>
      <c r="BJ21" s="864"/>
      <c r="BK21" s="864"/>
      <c r="BW21" s="753"/>
      <c r="BX21" s="755"/>
      <c r="BY21" s="914"/>
      <c r="BZ21" s="773"/>
      <c r="CA21" s="773"/>
      <c r="CB21" s="773"/>
      <c r="CC21" s="773"/>
      <c r="CD21" s="915"/>
      <c r="CE21" s="788"/>
      <c r="CF21" s="789"/>
      <c r="CG21" s="789"/>
      <c r="CH21" s="790"/>
      <c r="CI21" s="859"/>
      <c r="CJ21" s="770"/>
      <c r="CK21" s="770"/>
      <c r="CL21" s="770"/>
      <c r="CM21" s="770"/>
      <c r="CN21" s="770"/>
      <c r="CO21" s="770"/>
      <c r="CP21" s="770"/>
      <c r="CQ21" s="849"/>
      <c r="CR21" s="788"/>
      <c r="CS21" s="789"/>
      <c r="CT21" s="789"/>
      <c r="CU21" s="790"/>
      <c r="CV21" s="859"/>
      <c r="CW21" s="849"/>
      <c r="CX21" s="788"/>
      <c r="CY21" s="789"/>
      <c r="CZ21" s="789"/>
      <c r="DA21" s="789"/>
      <c r="DB21" s="789"/>
      <c r="DC21" s="620"/>
      <c r="DD21" s="739"/>
      <c r="DE21" s="740"/>
      <c r="DF21" s="740"/>
      <c r="DG21" s="740"/>
      <c r="DH21" s="740"/>
      <c r="DI21" s="741"/>
      <c r="DJ21" s="863"/>
      <c r="DK21" s="864"/>
      <c r="DL21" s="864"/>
      <c r="DM21" s="877"/>
      <c r="DN21" s="859"/>
      <c r="DO21" s="770"/>
      <c r="DP21" s="770"/>
      <c r="DQ21" s="770"/>
      <c r="DR21" s="770"/>
      <c r="DS21" s="770"/>
      <c r="DT21" s="770"/>
      <c r="DU21" s="770"/>
      <c r="DV21" s="849"/>
      <c r="DW21" s="788"/>
      <c r="DX21" s="789"/>
      <c r="DY21" s="789"/>
      <c r="DZ21" s="790"/>
      <c r="EA21" s="859"/>
      <c r="EB21" s="849"/>
      <c r="EC21" s="863"/>
      <c r="ED21" s="864"/>
      <c r="EE21" s="864"/>
      <c r="EF21" s="864"/>
      <c r="EG21" s="864"/>
    </row>
    <row r="22" spans="1:137" s="29" customFormat="1" ht="8.4499999999999993" customHeight="1">
      <c r="A22" s="36"/>
      <c r="B22" s="38"/>
      <c r="C22" s="914" t="s">
        <v>186</v>
      </c>
      <c r="D22" s="773"/>
      <c r="E22" s="773"/>
      <c r="F22" s="773"/>
      <c r="G22" s="773"/>
      <c r="H22" s="915"/>
      <c r="I22" s="788"/>
      <c r="J22" s="789"/>
      <c r="K22" s="789"/>
      <c r="L22" s="790"/>
      <c r="M22" s="859"/>
      <c r="N22" s="770"/>
      <c r="O22" s="770"/>
      <c r="P22" s="770"/>
      <c r="Q22" s="770"/>
      <c r="R22" s="916"/>
      <c r="S22" s="916"/>
      <c r="T22" s="916"/>
      <c r="U22" s="917"/>
      <c r="V22" s="788"/>
      <c r="W22" s="789"/>
      <c r="X22" s="789"/>
      <c r="Y22" s="790"/>
      <c r="Z22" s="859"/>
      <c r="AA22" s="849"/>
      <c r="AB22" s="788"/>
      <c r="AC22" s="789"/>
      <c r="AD22" s="789"/>
      <c r="AE22" s="789"/>
      <c r="AF22" s="789"/>
      <c r="AG22" s="620"/>
      <c r="AH22" s="736"/>
      <c r="AI22" s="737"/>
      <c r="AJ22" s="737"/>
      <c r="AK22" s="737"/>
      <c r="AL22" s="737"/>
      <c r="AM22" s="738"/>
      <c r="AN22" s="863"/>
      <c r="AO22" s="864"/>
      <c r="AP22" s="864"/>
      <c r="AQ22" s="877"/>
      <c r="AR22" s="859"/>
      <c r="AS22" s="770"/>
      <c r="AT22" s="770"/>
      <c r="AU22" s="770"/>
      <c r="AV22" s="770"/>
      <c r="AW22" s="770"/>
      <c r="AX22" s="770"/>
      <c r="AY22" s="770"/>
      <c r="AZ22" s="849"/>
      <c r="BA22" s="788"/>
      <c r="BB22" s="789"/>
      <c r="BC22" s="789"/>
      <c r="BD22" s="790"/>
      <c r="BE22" s="859"/>
      <c r="BF22" s="849"/>
      <c r="BG22" s="863"/>
      <c r="BH22" s="864"/>
      <c r="BI22" s="864"/>
      <c r="BJ22" s="864"/>
      <c r="BK22" s="864"/>
      <c r="BW22" s="36"/>
      <c r="BX22" s="38"/>
      <c r="BY22" s="914" t="s">
        <v>186</v>
      </c>
      <c r="BZ22" s="773"/>
      <c r="CA22" s="773"/>
      <c r="CB22" s="773"/>
      <c r="CC22" s="773"/>
      <c r="CD22" s="915"/>
      <c r="CE22" s="788"/>
      <c r="CF22" s="789"/>
      <c r="CG22" s="789"/>
      <c r="CH22" s="790"/>
      <c r="CI22" s="859"/>
      <c r="CJ22" s="770"/>
      <c r="CK22" s="770"/>
      <c r="CL22" s="770"/>
      <c r="CM22" s="770"/>
      <c r="CN22" s="916"/>
      <c r="CO22" s="916"/>
      <c r="CP22" s="916"/>
      <c r="CQ22" s="917"/>
      <c r="CR22" s="788"/>
      <c r="CS22" s="789"/>
      <c r="CT22" s="789"/>
      <c r="CU22" s="790"/>
      <c r="CV22" s="859"/>
      <c r="CW22" s="849"/>
      <c r="CX22" s="788"/>
      <c r="CY22" s="789"/>
      <c r="CZ22" s="789"/>
      <c r="DA22" s="789"/>
      <c r="DB22" s="789"/>
      <c r="DC22" s="620"/>
      <c r="DD22" s="736"/>
      <c r="DE22" s="737"/>
      <c r="DF22" s="737"/>
      <c r="DG22" s="737"/>
      <c r="DH22" s="737"/>
      <c r="DI22" s="738"/>
      <c r="DJ22" s="863"/>
      <c r="DK22" s="864"/>
      <c r="DL22" s="864"/>
      <c r="DM22" s="877"/>
      <c r="DN22" s="859"/>
      <c r="DO22" s="770"/>
      <c r="DP22" s="770"/>
      <c r="DQ22" s="770"/>
      <c r="DR22" s="770"/>
      <c r="DS22" s="770"/>
      <c r="DT22" s="770"/>
      <c r="DU22" s="770"/>
      <c r="DV22" s="849"/>
      <c r="DW22" s="788"/>
      <c r="DX22" s="789"/>
      <c r="DY22" s="789"/>
      <c r="DZ22" s="790"/>
      <c r="EA22" s="859"/>
      <c r="EB22" s="849"/>
      <c r="EC22" s="863"/>
      <c r="ED22" s="864"/>
      <c r="EE22" s="864"/>
      <c r="EF22" s="864"/>
      <c r="EG22" s="864"/>
    </row>
    <row r="23" spans="1:137" s="29" customFormat="1" ht="8.4499999999999993" customHeight="1">
      <c r="A23" s="36"/>
      <c r="B23" s="38"/>
      <c r="C23" s="914"/>
      <c r="D23" s="773"/>
      <c r="E23" s="773"/>
      <c r="F23" s="773"/>
      <c r="G23" s="773"/>
      <c r="H23" s="915"/>
      <c r="I23" s="788"/>
      <c r="J23" s="789"/>
      <c r="K23" s="789"/>
      <c r="L23" s="790"/>
      <c r="M23" s="859"/>
      <c r="N23" s="770"/>
      <c r="O23" s="770"/>
      <c r="P23" s="770"/>
      <c r="Q23" s="770"/>
      <c r="R23" s="916"/>
      <c r="S23" s="916"/>
      <c r="T23" s="916"/>
      <c r="U23" s="917"/>
      <c r="V23" s="788"/>
      <c r="W23" s="789"/>
      <c r="X23" s="789"/>
      <c r="Y23" s="790"/>
      <c r="Z23" s="859"/>
      <c r="AA23" s="849"/>
      <c r="AB23" s="788"/>
      <c r="AC23" s="789"/>
      <c r="AD23" s="789"/>
      <c r="AE23" s="789"/>
      <c r="AF23" s="789"/>
      <c r="AG23" s="620"/>
      <c r="AH23" s="498"/>
      <c r="AI23" s="499"/>
      <c r="AJ23" s="499"/>
      <c r="AK23" s="499"/>
      <c r="AL23" s="499"/>
      <c r="AM23" s="701"/>
      <c r="AN23" s="863"/>
      <c r="AO23" s="864"/>
      <c r="AP23" s="864"/>
      <c r="AQ23" s="877"/>
      <c r="AR23" s="859"/>
      <c r="AS23" s="770"/>
      <c r="AT23" s="770"/>
      <c r="AU23" s="770"/>
      <c r="AV23" s="770"/>
      <c r="AW23" s="770"/>
      <c r="AX23" s="770"/>
      <c r="AY23" s="770"/>
      <c r="AZ23" s="849"/>
      <c r="BA23" s="788"/>
      <c r="BB23" s="789"/>
      <c r="BC23" s="789"/>
      <c r="BD23" s="790"/>
      <c r="BE23" s="859"/>
      <c r="BF23" s="849"/>
      <c r="BG23" s="863"/>
      <c r="BH23" s="864"/>
      <c r="BI23" s="864"/>
      <c r="BJ23" s="864"/>
      <c r="BK23" s="864"/>
      <c r="BW23" s="36"/>
      <c r="BX23" s="38"/>
      <c r="BY23" s="914"/>
      <c r="BZ23" s="773"/>
      <c r="CA23" s="773"/>
      <c r="CB23" s="773"/>
      <c r="CC23" s="773"/>
      <c r="CD23" s="915"/>
      <c r="CE23" s="788"/>
      <c r="CF23" s="789"/>
      <c r="CG23" s="789"/>
      <c r="CH23" s="790"/>
      <c r="CI23" s="859"/>
      <c r="CJ23" s="770"/>
      <c r="CK23" s="770"/>
      <c r="CL23" s="770"/>
      <c r="CM23" s="770"/>
      <c r="CN23" s="916"/>
      <c r="CO23" s="916"/>
      <c r="CP23" s="916"/>
      <c r="CQ23" s="917"/>
      <c r="CR23" s="788"/>
      <c r="CS23" s="789"/>
      <c r="CT23" s="789"/>
      <c r="CU23" s="790"/>
      <c r="CV23" s="859"/>
      <c r="CW23" s="849"/>
      <c r="CX23" s="788"/>
      <c r="CY23" s="789"/>
      <c r="CZ23" s="789"/>
      <c r="DA23" s="789"/>
      <c r="DB23" s="789"/>
      <c r="DC23" s="620"/>
      <c r="DD23" s="498"/>
      <c r="DE23" s="499"/>
      <c r="DF23" s="499"/>
      <c r="DG23" s="499"/>
      <c r="DH23" s="499"/>
      <c r="DI23" s="701"/>
      <c r="DJ23" s="863"/>
      <c r="DK23" s="864"/>
      <c r="DL23" s="864"/>
      <c r="DM23" s="877"/>
      <c r="DN23" s="859"/>
      <c r="DO23" s="770"/>
      <c r="DP23" s="770"/>
      <c r="DQ23" s="770"/>
      <c r="DR23" s="770"/>
      <c r="DS23" s="770"/>
      <c r="DT23" s="770"/>
      <c r="DU23" s="770"/>
      <c r="DV23" s="849"/>
      <c r="DW23" s="788"/>
      <c r="DX23" s="789"/>
      <c r="DY23" s="789"/>
      <c r="DZ23" s="790"/>
      <c r="EA23" s="859"/>
      <c r="EB23" s="849"/>
      <c r="EC23" s="863"/>
      <c r="ED23" s="864"/>
      <c r="EE23" s="864"/>
      <c r="EF23" s="864"/>
      <c r="EG23" s="864"/>
    </row>
    <row r="24" spans="1:137" s="29" customFormat="1" ht="8.4499999999999993" customHeight="1">
      <c r="A24" s="33"/>
      <c r="B24" s="35"/>
      <c r="C24" s="914"/>
      <c r="D24" s="773"/>
      <c r="E24" s="773"/>
      <c r="F24" s="773"/>
      <c r="G24" s="773"/>
      <c r="H24" s="915"/>
      <c r="I24" s="788"/>
      <c r="J24" s="789"/>
      <c r="K24" s="789"/>
      <c r="L24" s="790"/>
      <c r="M24" s="859"/>
      <c r="N24" s="770"/>
      <c r="O24" s="770"/>
      <c r="P24" s="770"/>
      <c r="Q24" s="770"/>
      <c r="R24" s="916"/>
      <c r="S24" s="916"/>
      <c r="T24" s="916"/>
      <c r="U24" s="917"/>
      <c r="V24" s="788"/>
      <c r="W24" s="789"/>
      <c r="X24" s="789"/>
      <c r="Y24" s="790"/>
      <c r="Z24" s="859"/>
      <c r="AA24" s="849"/>
      <c r="AB24" s="788"/>
      <c r="AC24" s="789"/>
      <c r="AD24" s="789"/>
      <c r="AE24" s="789"/>
      <c r="AF24" s="789"/>
      <c r="AG24" s="620"/>
      <c r="AH24" s="739"/>
      <c r="AI24" s="740"/>
      <c r="AJ24" s="740"/>
      <c r="AK24" s="740"/>
      <c r="AL24" s="740"/>
      <c r="AM24" s="741"/>
      <c r="AN24" s="863"/>
      <c r="AO24" s="864"/>
      <c r="AP24" s="864"/>
      <c r="AQ24" s="877"/>
      <c r="AR24" s="859"/>
      <c r="AS24" s="770"/>
      <c r="AT24" s="770"/>
      <c r="AU24" s="770"/>
      <c r="AV24" s="770"/>
      <c r="AW24" s="770"/>
      <c r="AX24" s="770"/>
      <c r="AY24" s="770"/>
      <c r="AZ24" s="849"/>
      <c r="BA24" s="788"/>
      <c r="BB24" s="789"/>
      <c r="BC24" s="789"/>
      <c r="BD24" s="790"/>
      <c r="BE24" s="859"/>
      <c r="BF24" s="849"/>
      <c r="BG24" s="863"/>
      <c r="BH24" s="864"/>
      <c r="BI24" s="864"/>
      <c r="BJ24" s="864"/>
      <c r="BK24" s="864"/>
      <c r="BW24" s="33"/>
      <c r="BX24" s="35"/>
      <c r="BY24" s="914"/>
      <c r="BZ24" s="773"/>
      <c r="CA24" s="773"/>
      <c r="CB24" s="773"/>
      <c r="CC24" s="773"/>
      <c r="CD24" s="915"/>
      <c r="CE24" s="788"/>
      <c r="CF24" s="789"/>
      <c r="CG24" s="789"/>
      <c r="CH24" s="790"/>
      <c r="CI24" s="859"/>
      <c r="CJ24" s="770"/>
      <c r="CK24" s="770"/>
      <c r="CL24" s="770"/>
      <c r="CM24" s="770"/>
      <c r="CN24" s="916"/>
      <c r="CO24" s="916"/>
      <c r="CP24" s="916"/>
      <c r="CQ24" s="917"/>
      <c r="CR24" s="788"/>
      <c r="CS24" s="789"/>
      <c r="CT24" s="789"/>
      <c r="CU24" s="790"/>
      <c r="CV24" s="859"/>
      <c r="CW24" s="849"/>
      <c r="CX24" s="788"/>
      <c r="CY24" s="789"/>
      <c r="CZ24" s="789"/>
      <c r="DA24" s="789"/>
      <c r="DB24" s="789"/>
      <c r="DC24" s="620"/>
      <c r="DD24" s="739"/>
      <c r="DE24" s="740"/>
      <c r="DF24" s="740"/>
      <c r="DG24" s="740"/>
      <c r="DH24" s="740"/>
      <c r="DI24" s="741"/>
      <c r="DJ24" s="863"/>
      <c r="DK24" s="864"/>
      <c r="DL24" s="864"/>
      <c r="DM24" s="877"/>
      <c r="DN24" s="859"/>
      <c r="DO24" s="770"/>
      <c r="DP24" s="770"/>
      <c r="DQ24" s="770"/>
      <c r="DR24" s="770"/>
      <c r="DS24" s="770"/>
      <c r="DT24" s="770"/>
      <c r="DU24" s="770"/>
      <c r="DV24" s="849"/>
      <c r="DW24" s="788"/>
      <c r="DX24" s="789"/>
      <c r="DY24" s="789"/>
      <c r="DZ24" s="790"/>
      <c r="EA24" s="859"/>
      <c r="EB24" s="849"/>
      <c r="EC24" s="863"/>
      <c r="ED24" s="864"/>
      <c r="EE24" s="864"/>
      <c r="EF24" s="864"/>
      <c r="EG24" s="864"/>
    </row>
    <row r="25" spans="1:137" s="29" customFormat="1" ht="8.4499999999999993" customHeight="1">
      <c r="A25" s="753" t="s">
        <v>101</v>
      </c>
      <c r="B25" s="755"/>
      <c r="C25" s="919" t="s">
        <v>187</v>
      </c>
      <c r="D25" s="920"/>
      <c r="E25" s="920"/>
      <c r="F25" s="920"/>
      <c r="G25" s="920"/>
      <c r="H25" s="921"/>
      <c r="I25" s="788"/>
      <c r="J25" s="789"/>
      <c r="K25" s="789"/>
      <c r="L25" s="790"/>
      <c r="M25" s="859">
        <v>200</v>
      </c>
      <c r="N25" s="770"/>
      <c r="O25" s="770"/>
      <c r="P25" s="770" t="s">
        <v>84</v>
      </c>
      <c r="Q25" s="770"/>
      <c r="R25" s="916">
        <v>2.96</v>
      </c>
      <c r="S25" s="916"/>
      <c r="T25" s="916"/>
      <c r="U25" s="917"/>
      <c r="V25" s="788"/>
      <c r="W25" s="789"/>
      <c r="X25" s="789"/>
      <c r="Y25" s="790"/>
      <c r="Z25" s="859">
        <v>8</v>
      </c>
      <c r="AA25" s="849"/>
      <c r="AB25" s="788"/>
      <c r="AC25" s="789"/>
      <c r="AD25" s="789"/>
      <c r="AE25" s="789"/>
      <c r="AF25" s="789"/>
      <c r="AG25" s="620"/>
      <c r="AH25" s="736"/>
      <c r="AI25" s="737"/>
      <c r="AJ25" s="737"/>
      <c r="AK25" s="737"/>
      <c r="AL25" s="737"/>
      <c r="AM25" s="738"/>
      <c r="AN25" s="863"/>
      <c r="AO25" s="864"/>
      <c r="AP25" s="864"/>
      <c r="AQ25" s="877"/>
      <c r="AR25" s="859"/>
      <c r="AS25" s="770"/>
      <c r="AT25" s="770"/>
      <c r="AU25" s="770"/>
      <c r="AV25" s="770"/>
      <c r="AW25" s="770"/>
      <c r="AX25" s="770"/>
      <c r="AY25" s="770"/>
      <c r="AZ25" s="849"/>
      <c r="BA25" s="788"/>
      <c r="BB25" s="789"/>
      <c r="BC25" s="789"/>
      <c r="BD25" s="790"/>
      <c r="BE25" s="859"/>
      <c r="BF25" s="849"/>
      <c r="BG25" s="863"/>
      <c r="BH25" s="864"/>
      <c r="BI25" s="864"/>
      <c r="BJ25" s="864"/>
      <c r="BK25" s="864"/>
      <c r="BW25" s="753" t="s">
        <v>101</v>
      </c>
      <c r="BX25" s="755"/>
      <c r="BY25" s="919" t="s">
        <v>187</v>
      </c>
      <c r="BZ25" s="920"/>
      <c r="CA25" s="920"/>
      <c r="CB25" s="920"/>
      <c r="CC25" s="920"/>
      <c r="CD25" s="921"/>
      <c r="CE25" s="788"/>
      <c r="CF25" s="789"/>
      <c r="CG25" s="789"/>
      <c r="CH25" s="790"/>
      <c r="CI25" s="859">
        <v>200</v>
      </c>
      <c r="CJ25" s="770"/>
      <c r="CK25" s="770"/>
      <c r="CL25" s="770" t="s">
        <v>84</v>
      </c>
      <c r="CM25" s="770"/>
      <c r="CN25" s="916">
        <v>2.96</v>
      </c>
      <c r="CO25" s="916"/>
      <c r="CP25" s="916"/>
      <c r="CQ25" s="917"/>
      <c r="CR25" s="788"/>
      <c r="CS25" s="789"/>
      <c r="CT25" s="789"/>
      <c r="CU25" s="790"/>
      <c r="CV25" s="859">
        <v>8</v>
      </c>
      <c r="CW25" s="849"/>
      <c r="CX25" s="788"/>
      <c r="CY25" s="789"/>
      <c r="CZ25" s="789"/>
      <c r="DA25" s="789"/>
      <c r="DB25" s="789"/>
      <c r="DC25" s="620"/>
      <c r="DD25" s="736"/>
      <c r="DE25" s="737"/>
      <c r="DF25" s="737"/>
      <c r="DG25" s="737"/>
      <c r="DH25" s="737"/>
      <c r="DI25" s="738"/>
      <c r="DJ25" s="863"/>
      <c r="DK25" s="864"/>
      <c r="DL25" s="864"/>
      <c r="DM25" s="877"/>
      <c r="DN25" s="859"/>
      <c r="DO25" s="770"/>
      <c r="DP25" s="770"/>
      <c r="DQ25" s="770"/>
      <c r="DR25" s="770"/>
      <c r="DS25" s="770"/>
      <c r="DT25" s="770"/>
      <c r="DU25" s="770"/>
      <c r="DV25" s="849"/>
      <c r="DW25" s="788"/>
      <c r="DX25" s="789"/>
      <c r="DY25" s="789"/>
      <c r="DZ25" s="790"/>
      <c r="EA25" s="859"/>
      <c r="EB25" s="849"/>
      <c r="EC25" s="863"/>
      <c r="ED25" s="864"/>
      <c r="EE25" s="864"/>
      <c r="EF25" s="864"/>
      <c r="EG25" s="864"/>
    </row>
    <row r="26" spans="1:137" s="29" customFormat="1" ht="8.4499999999999993" customHeight="1">
      <c r="A26" s="753"/>
      <c r="B26" s="755"/>
      <c r="C26" s="922"/>
      <c r="D26" s="923"/>
      <c r="E26" s="923"/>
      <c r="F26" s="923"/>
      <c r="G26" s="923"/>
      <c r="H26" s="924"/>
      <c r="I26" s="788"/>
      <c r="J26" s="789"/>
      <c r="K26" s="789"/>
      <c r="L26" s="790"/>
      <c r="M26" s="859"/>
      <c r="N26" s="770"/>
      <c r="O26" s="770"/>
      <c r="P26" s="770"/>
      <c r="Q26" s="770"/>
      <c r="R26" s="916"/>
      <c r="S26" s="916"/>
      <c r="T26" s="916"/>
      <c r="U26" s="917"/>
      <c r="V26" s="788"/>
      <c r="W26" s="789"/>
      <c r="X26" s="789"/>
      <c r="Y26" s="790"/>
      <c r="Z26" s="859"/>
      <c r="AA26" s="849"/>
      <c r="AB26" s="788"/>
      <c r="AC26" s="789"/>
      <c r="AD26" s="789"/>
      <c r="AE26" s="789"/>
      <c r="AF26" s="789"/>
      <c r="AG26" s="620"/>
      <c r="AH26" s="498"/>
      <c r="AI26" s="499"/>
      <c r="AJ26" s="499"/>
      <c r="AK26" s="499"/>
      <c r="AL26" s="499"/>
      <c r="AM26" s="701"/>
      <c r="AN26" s="863"/>
      <c r="AO26" s="864"/>
      <c r="AP26" s="864"/>
      <c r="AQ26" s="877"/>
      <c r="AR26" s="859"/>
      <c r="AS26" s="770"/>
      <c r="AT26" s="770"/>
      <c r="AU26" s="770"/>
      <c r="AV26" s="770"/>
      <c r="AW26" s="770"/>
      <c r="AX26" s="770"/>
      <c r="AY26" s="770"/>
      <c r="AZ26" s="849"/>
      <c r="BA26" s="788"/>
      <c r="BB26" s="789"/>
      <c r="BC26" s="789"/>
      <c r="BD26" s="790"/>
      <c r="BE26" s="859"/>
      <c r="BF26" s="849"/>
      <c r="BG26" s="863"/>
      <c r="BH26" s="864"/>
      <c r="BI26" s="864"/>
      <c r="BJ26" s="864"/>
      <c r="BK26" s="864"/>
      <c r="BW26" s="753"/>
      <c r="BX26" s="755"/>
      <c r="BY26" s="922"/>
      <c r="BZ26" s="923"/>
      <c r="CA26" s="923"/>
      <c r="CB26" s="923"/>
      <c r="CC26" s="923"/>
      <c r="CD26" s="924"/>
      <c r="CE26" s="788"/>
      <c r="CF26" s="789"/>
      <c r="CG26" s="789"/>
      <c r="CH26" s="790"/>
      <c r="CI26" s="859"/>
      <c r="CJ26" s="770"/>
      <c r="CK26" s="770"/>
      <c r="CL26" s="770"/>
      <c r="CM26" s="770"/>
      <c r="CN26" s="916"/>
      <c r="CO26" s="916"/>
      <c r="CP26" s="916"/>
      <c r="CQ26" s="917"/>
      <c r="CR26" s="788"/>
      <c r="CS26" s="789"/>
      <c r="CT26" s="789"/>
      <c r="CU26" s="790"/>
      <c r="CV26" s="859"/>
      <c r="CW26" s="849"/>
      <c r="CX26" s="788"/>
      <c r="CY26" s="789"/>
      <c r="CZ26" s="789"/>
      <c r="DA26" s="789"/>
      <c r="DB26" s="789"/>
      <c r="DC26" s="620"/>
      <c r="DD26" s="498"/>
      <c r="DE26" s="499"/>
      <c r="DF26" s="499"/>
      <c r="DG26" s="499"/>
      <c r="DH26" s="499"/>
      <c r="DI26" s="701"/>
      <c r="DJ26" s="863"/>
      <c r="DK26" s="864"/>
      <c r="DL26" s="864"/>
      <c r="DM26" s="877"/>
      <c r="DN26" s="859"/>
      <c r="DO26" s="770"/>
      <c r="DP26" s="770"/>
      <c r="DQ26" s="770"/>
      <c r="DR26" s="770"/>
      <c r="DS26" s="770"/>
      <c r="DT26" s="770"/>
      <c r="DU26" s="770"/>
      <c r="DV26" s="849"/>
      <c r="DW26" s="788"/>
      <c r="DX26" s="789"/>
      <c r="DY26" s="789"/>
      <c r="DZ26" s="790"/>
      <c r="EA26" s="859"/>
      <c r="EB26" s="849"/>
      <c r="EC26" s="863"/>
      <c r="ED26" s="864"/>
      <c r="EE26" s="864"/>
      <c r="EF26" s="864"/>
      <c r="EG26" s="864"/>
    </row>
    <row r="27" spans="1:137" s="29" customFormat="1" ht="8.4499999999999993" customHeight="1">
      <c r="A27" s="33"/>
      <c r="B27" s="35"/>
      <c r="C27" s="925"/>
      <c r="D27" s="926"/>
      <c r="E27" s="926"/>
      <c r="F27" s="926"/>
      <c r="G27" s="926"/>
      <c r="H27" s="927"/>
      <c r="I27" s="788"/>
      <c r="J27" s="789"/>
      <c r="K27" s="789"/>
      <c r="L27" s="790"/>
      <c r="M27" s="859"/>
      <c r="N27" s="770"/>
      <c r="O27" s="770"/>
      <c r="P27" s="770"/>
      <c r="Q27" s="770"/>
      <c r="R27" s="916"/>
      <c r="S27" s="916"/>
      <c r="T27" s="916"/>
      <c r="U27" s="917"/>
      <c r="V27" s="788"/>
      <c r="W27" s="789"/>
      <c r="X27" s="789"/>
      <c r="Y27" s="790"/>
      <c r="Z27" s="859"/>
      <c r="AA27" s="849"/>
      <c r="AB27" s="788"/>
      <c r="AC27" s="789"/>
      <c r="AD27" s="789"/>
      <c r="AE27" s="789"/>
      <c r="AF27" s="789"/>
      <c r="AG27" s="620"/>
      <c r="AH27" s="739"/>
      <c r="AI27" s="740"/>
      <c r="AJ27" s="740"/>
      <c r="AK27" s="740"/>
      <c r="AL27" s="740"/>
      <c r="AM27" s="741"/>
      <c r="AN27" s="863"/>
      <c r="AO27" s="864"/>
      <c r="AP27" s="864"/>
      <c r="AQ27" s="877"/>
      <c r="AR27" s="859"/>
      <c r="AS27" s="770"/>
      <c r="AT27" s="770"/>
      <c r="AU27" s="770"/>
      <c r="AV27" s="770"/>
      <c r="AW27" s="770"/>
      <c r="AX27" s="770"/>
      <c r="AY27" s="770"/>
      <c r="AZ27" s="849"/>
      <c r="BA27" s="788"/>
      <c r="BB27" s="789"/>
      <c r="BC27" s="789"/>
      <c r="BD27" s="790"/>
      <c r="BE27" s="859"/>
      <c r="BF27" s="849"/>
      <c r="BG27" s="863"/>
      <c r="BH27" s="864"/>
      <c r="BI27" s="864"/>
      <c r="BJ27" s="864"/>
      <c r="BK27" s="864"/>
      <c r="BW27" s="33"/>
      <c r="BX27" s="35"/>
      <c r="BY27" s="925"/>
      <c r="BZ27" s="926"/>
      <c r="CA27" s="926"/>
      <c r="CB27" s="926"/>
      <c r="CC27" s="926"/>
      <c r="CD27" s="927"/>
      <c r="CE27" s="788"/>
      <c r="CF27" s="789"/>
      <c r="CG27" s="789"/>
      <c r="CH27" s="790"/>
      <c r="CI27" s="859"/>
      <c r="CJ27" s="770"/>
      <c r="CK27" s="770"/>
      <c r="CL27" s="770"/>
      <c r="CM27" s="770"/>
      <c r="CN27" s="916"/>
      <c r="CO27" s="916"/>
      <c r="CP27" s="916"/>
      <c r="CQ27" s="917"/>
      <c r="CR27" s="788"/>
      <c r="CS27" s="789"/>
      <c r="CT27" s="789"/>
      <c r="CU27" s="790"/>
      <c r="CV27" s="859"/>
      <c r="CW27" s="849"/>
      <c r="CX27" s="788"/>
      <c r="CY27" s="789"/>
      <c r="CZ27" s="789"/>
      <c r="DA27" s="789"/>
      <c r="DB27" s="789"/>
      <c r="DC27" s="620"/>
      <c r="DD27" s="739"/>
      <c r="DE27" s="740"/>
      <c r="DF27" s="740"/>
      <c r="DG27" s="740"/>
      <c r="DH27" s="740"/>
      <c r="DI27" s="741"/>
      <c r="DJ27" s="863"/>
      <c r="DK27" s="864"/>
      <c r="DL27" s="864"/>
      <c r="DM27" s="877"/>
      <c r="DN27" s="859"/>
      <c r="DO27" s="770"/>
      <c r="DP27" s="770"/>
      <c r="DQ27" s="770"/>
      <c r="DR27" s="770"/>
      <c r="DS27" s="770"/>
      <c r="DT27" s="770"/>
      <c r="DU27" s="770"/>
      <c r="DV27" s="849"/>
      <c r="DW27" s="788"/>
      <c r="DX27" s="789"/>
      <c r="DY27" s="789"/>
      <c r="DZ27" s="790"/>
      <c r="EA27" s="859"/>
      <c r="EB27" s="849"/>
      <c r="EC27" s="863"/>
      <c r="ED27" s="864"/>
      <c r="EE27" s="864"/>
      <c r="EF27" s="864"/>
      <c r="EG27" s="864"/>
    </row>
    <row r="28" spans="1:137" s="29" customFormat="1" ht="8.4499999999999993" customHeight="1">
      <c r="A28" s="33"/>
      <c r="B28" s="35"/>
      <c r="C28" s="919" t="s">
        <v>188</v>
      </c>
      <c r="D28" s="920"/>
      <c r="E28" s="920"/>
      <c r="F28" s="920"/>
      <c r="G28" s="920"/>
      <c r="H28" s="921"/>
      <c r="I28" s="788"/>
      <c r="J28" s="789"/>
      <c r="K28" s="789"/>
      <c r="L28" s="790"/>
      <c r="M28" s="859">
        <v>200</v>
      </c>
      <c r="N28" s="770"/>
      <c r="O28" s="770"/>
      <c r="P28" s="770" t="s">
        <v>84</v>
      </c>
      <c r="Q28" s="770"/>
      <c r="R28" s="916">
        <v>5.84</v>
      </c>
      <c r="S28" s="916"/>
      <c r="T28" s="916"/>
      <c r="U28" s="917"/>
      <c r="V28" s="788"/>
      <c r="W28" s="789"/>
      <c r="X28" s="789"/>
      <c r="Y28" s="790"/>
      <c r="Z28" s="859">
        <v>1</v>
      </c>
      <c r="AA28" s="849"/>
      <c r="AB28" s="788"/>
      <c r="AC28" s="789"/>
      <c r="AD28" s="789"/>
      <c r="AE28" s="789"/>
      <c r="AF28" s="789"/>
      <c r="AG28" s="620"/>
      <c r="AH28" s="736"/>
      <c r="AI28" s="737"/>
      <c r="AJ28" s="737"/>
      <c r="AK28" s="737"/>
      <c r="AL28" s="737"/>
      <c r="AM28" s="738"/>
      <c r="AN28" s="863"/>
      <c r="AO28" s="864"/>
      <c r="AP28" s="864"/>
      <c r="AQ28" s="877"/>
      <c r="AR28" s="859"/>
      <c r="AS28" s="770"/>
      <c r="AT28" s="770"/>
      <c r="AU28" s="770"/>
      <c r="AV28" s="770"/>
      <c r="AW28" s="770"/>
      <c r="AX28" s="770"/>
      <c r="AY28" s="770"/>
      <c r="AZ28" s="849"/>
      <c r="BA28" s="788"/>
      <c r="BB28" s="789"/>
      <c r="BC28" s="789"/>
      <c r="BD28" s="790"/>
      <c r="BE28" s="859"/>
      <c r="BF28" s="849"/>
      <c r="BG28" s="863"/>
      <c r="BH28" s="864"/>
      <c r="BI28" s="864"/>
      <c r="BJ28" s="864"/>
      <c r="BK28" s="864"/>
      <c r="BW28" s="33"/>
      <c r="BX28" s="35"/>
      <c r="BY28" s="919" t="s">
        <v>188</v>
      </c>
      <c r="BZ28" s="920"/>
      <c r="CA28" s="920"/>
      <c r="CB28" s="920"/>
      <c r="CC28" s="920"/>
      <c r="CD28" s="921"/>
      <c r="CE28" s="788"/>
      <c r="CF28" s="789"/>
      <c r="CG28" s="789"/>
      <c r="CH28" s="790"/>
      <c r="CI28" s="859">
        <v>200</v>
      </c>
      <c r="CJ28" s="770"/>
      <c r="CK28" s="770"/>
      <c r="CL28" s="770" t="s">
        <v>84</v>
      </c>
      <c r="CM28" s="770"/>
      <c r="CN28" s="916">
        <v>5.84</v>
      </c>
      <c r="CO28" s="916"/>
      <c r="CP28" s="916"/>
      <c r="CQ28" s="917"/>
      <c r="CR28" s="788"/>
      <c r="CS28" s="789"/>
      <c r="CT28" s="789"/>
      <c r="CU28" s="790"/>
      <c r="CV28" s="859">
        <v>1</v>
      </c>
      <c r="CW28" s="849"/>
      <c r="CX28" s="788"/>
      <c r="CY28" s="789"/>
      <c r="CZ28" s="789"/>
      <c r="DA28" s="789"/>
      <c r="DB28" s="789"/>
      <c r="DC28" s="620"/>
      <c r="DD28" s="736"/>
      <c r="DE28" s="737"/>
      <c r="DF28" s="737"/>
      <c r="DG28" s="737"/>
      <c r="DH28" s="737"/>
      <c r="DI28" s="738"/>
      <c r="DJ28" s="863"/>
      <c r="DK28" s="864"/>
      <c r="DL28" s="864"/>
      <c r="DM28" s="877"/>
      <c r="DN28" s="859"/>
      <c r="DO28" s="770"/>
      <c r="DP28" s="770"/>
      <c r="DQ28" s="770"/>
      <c r="DR28" s="770"/>
      <c r="DS28" s="770"/>
      <c r="DT28" s="770"/>
      <c r="DU28" s="770"/>
      <c r="DV28" s="849"/>
      <c r="DW28" s="788"/>
      <c r="DX28" s="789"/>
      <c r="DY28" s="789"/>
      <c r="DZ28" s="790"/>
      <c r="EA28" s="859"/>
      <c r="EB28" s="849"/>
      <c r="EC28" s="863"/>
      <c r="ED28" s="864"/>
      <c r="EE28" s="864"/>
      <c r="EF28" s="864"/>
      <c r="EG28" s="864"/>
    </row>
    <row r="29" spans="1:137" s="29" customFormat="1" ht="8.4499999999999993" customHeight="1">
      <c r="A29" s="36"/>
      <c r="B29" s="38"/>
      <c r="C29" s="922"/>
      <c r="D29" s="923"/>
      <c r="E29" s="923"/>
      <c r="F29" s="923"/>
      <c r="G29" s="923"/>
      <c r="H29" s="924"/>
      <c r="I29" s="788"/>
      <c r="J29" s="789"/>
      <c r="K29" s="789"/>
      <c r="L29" s="790"/>
      <c r="M29" s="859"/>
      <c r="N29" s="770"/>
      <c r="O29" s="770"/>
      <c r="P29" s="770"/>
      <c r="Q29" s="770"/>
      <c r="R29" s="916"/>
      <c r="S29" s="916"/>
      <c r="T29" s="916"/>
      <c r="U29" s="917"/>
      <c r="V29" s="788"/>
      <c r="W29" s="789"/>
      <c r="X29" s="789"/>
      <c r="Y29" s="790"/>
      <c r="Z29" s="859"/>
      <c r="AA29" s="849"/>
      <c r="AB29" s="788"/>
      <c r="AC29" s="789"/>
      <c r="AD29" s="789"/>
      <c r="AE29" s="789"/>
      <c r="AF29" s="789"/>
      <c r="AG29" s="620"/>
      <c r="AH29" s="498"/>
      <c r="AI29" s="499"/>
      <c r="AJ29" s="499"/>
      <c r="AK29" s="499"/>
      <c r="AL29" s="499"/>
      <c r="AM29" s="701"/>
      <c r="AN29" s="863"/>
      <c r="AO29" s="864"/>
      <c r="AP29" s="864"/>
      <c r="AQ29" s="877"/>
      <c r="AR29" s="859"/>
      <c r="AS29" s="770"/>
      <c r="AT29" s="770"/>
      <c r="AU29" s="770"/>
      <c r="AV29" s="770"/>
      <c r="AW29" s="770"/>
      <c r="AX29" s="770"/>
      <c r="AY29" s="770"/>
      <c r="AZ29" s="849"/>
      <c r="BA29" s="788"/>
      <c r="BB29" s="789"/>
      <c r="BC29" s="789"/>
      <c r="BD29" s="790"/>
      <c r="BE29" s="859"/>
      <c r="BF29" s="849"/>
      <c r="BG29" s="863"/>
      <c r="BH29" s="864"/>
      <c r="BI29" s="864"/>
      <c r="BJ29" s="864"/>
      <c r="BK29" s="864"/>
      <c r="BW29" s="36"/>
      <c r="BX29" s="38"/>
      <c r="BY29" s="922"/>
      <c r="BZ29" s="923"/>
      <c r="CA29" s="923"/>
      <c r="CB29" s="923"/>
      <c r="CC29" s="923"/>
      <c r="CD29" s="924"/>
      <c r="CE29" s="788"/>
      <c r="CF29" s="789"/>
      <c r="CG29" s="789"/>
      <c r="CH29" s="790"/>
      <c r="CI29" s="859"/>
      <c r="CJ29" s="770"/>
      <c r="CK29" s="770"/>
      <c r="CL29" s="770"/>
      <c r="CM29" s="770"/>
      <c r="CN29" s="916"/>
      <c r="CO29" s="916"/>
      <c r="CP29" s="916"/>
      <c r="CQ29" s="917"/>
      <c r="CR29" s="788"/>
      <c r="CS29" s="789"/>
      <c r="CT29" s="789"/>
      <c r="CU29" s="790"/>
      <c r="CV29" s="859"/>
      <c r="CW29" s="849"/>
      <c r="CX29" s="788"/>
      <c r="CY29" s="789"/>
      <c r="CZ29" s="789"/>
      <c r="DA29" s="789"/>
      <c r="DB29" s="789"/>
      <c r="DC29" s="620"/>
      <c r="DD29" s="498"/>
      <c r="DE29" s="499"/>
      <c r="DF29" s="499"/>
      <c r="DG29" s="499"/>
      <c r="DH29" s="499"/>
      <c r="DI29" s="701"/>
      <c r="DJ29" s="863"/>
      <c r="DK29" s="864"/>
      <c r="DL29" s="864"/>
      <c r="DM29" s="877"/>
      <c r="DN29" s="859"/>
      <c r="DO29" s="770"/>
      <c r="DP29" s="770"/>
      <c r="DQ29" s="770"/>
      <c r="DR29" s="770"/>
      <c r="DS29" s="770"/>
      <c r="DT29" s="770"/>
      <c r="DU29" s="770"/>
      <c r="DV29" s="849"/>
      <c r="DW29" s="788"/>
      <c r="DX29" s="789"/>
      <c r="DY29" s="789"/>
      <c r="DZ29" s="790"/>
      <c r="EA29" s="859"/>
      <c r="EB29" s="849"/>
      <c r="EC29" s="863"/>
      <c r="ED29" s="864"/>
      <c r="EE29" s="864"/>
      <c r="EF29" s="864"/>
      <c r="EG29" s="864"/>
    </row>
    <row r="30" spans="1:137" s="29" customFormat="1" ht="8.4499999999999993" customHeight="1">
      <c r="A30" s="753" t="s">
        <v>103</v>
      </c>
      <c r="B30" s="755"/>
      <c r="C30" s="925"/>
      <c r="D30" s="926"/>
      <c r="E30" s="926"/>
      <c r="F30" s="926"/>
      <c r="G30" s="926"/>
      <c r="H30" s="927"/>
      <c r="I30" s="788"/>
      <c r="J30" s="789"/>
      <c r="K30" s="789"/>
      <c r="L30" s="790"/>
      <c r="M30" s="859"/>
      <c r="N30" s="770"/>
      <c r="O30" s="770"/>
      <c r="P30" s="770"/>
      <c r="Q30" s="770"/>
      <c r="R30" s="916"/>
      <c r="S30" s="916"/>
      <c r="T30" s="916"/>
      <c r="U30" s="917"/>
      <c r="V30" s="788"/>
      <c r="W30" s="789"/>
      <c r="X30" s="789"/>
      <c r="Y30" s="790"/>
      <c r="Z30" s="859"/>
      <c r="AA30" s="849"/>
      <c r="AB30" s="788"/>
      <c r="AC30" s="789"/>
      <c r="AD30" s="789"/>
      <c r="AE30" s="789"/>
      <c r="AF30" s="789"/>
      <c r="AG30" s="620"/>
      <c r="AH30" s="739"/>
      <c r="AI30" s="740"/>
      <c r="AJ30" s="740"/>
      <c r="AK30" s="740"/>
      <c r="AL30" s="740"/>
      <c r="AM30" s="741"/>
      <c r="AN30" s="863"/>
      <c r="AO30" s="864"/>
      <c r="AP30" s="864"/>
      <c r="AQ30" s="877"/>
      <c r="AR30" s="859"/>
      <c r="AS30" s="770"/>
      <c r="AT30" s="770"/>
      <c r="AU30" s="770"/>
      <c r="AV30" s="770"/>
      <c r="AW30" s="770"/>
      <c r="AX30" s="770"/>
      <c r="AY30" s="770"/>
      <c r="AZ30" s="849"/>
      <c r="BA30" s="788"/>
      <c r="BB30" s="789"/>
      <c r="BC30" s="789"/>
      <c r="BD30" s="790"/>
      <c r="BE30" s="859"/>
      <c r="BF30" s="849"/>
      <c r="BG30" s="863"/>
      <c r="BH30" s="864"/>
      <c r="BI30" s="864"/>
      <c r="BJ30" s="864"/>
      <c r="BK30" s="864"/>
      <c r="BW30" s="753" t="s">
        <v>103</v>
      </c>
      <c r="BX30" s="755"/>
      <c r="BY30" s="925"/>
      <c r="BZ30" s="926"/>
      <c r="CA30" s="926"/>
      <c r="CB30" s="926"/>
      <c r="CC30" s="926"/>
      <c r="CD30" s="927"/>
      <c r="CE30" s="788"/>
      <c r="CF30" s="789"/>
      <c r="CG30" s="789"/>
      <c r="CH30" s="790"/>
      <c r="CI30" s="859"/>
      <c r="CJ30" s="770"/>
      <c r="CK30" s="770"/>
      <c r="CL30" s="770"/>
      <c r="CM30" s="770"/>
      <c r="CN30" s="916"/>
      <c r="CO30" s="916"/>
      <c r="CP30" s="916"/>
      <c r="CQ30" s="917"/>
      <c r="CR30" s="788"/>
      <c r="CS30" s="789"/>
      <c r="CT30" s="789"/>
      <c r="CU30" s="790"/>
      <c r="CV30" s="859"/>
      <c r="CW30" s="849"/>
      <c r="CX30" s="788"/>
      <c r="CY30" s="789"/>
      <c r="CZ30" s="789"/>
      <c r="DA30" s="789"/>
      <c r="DB30" s="789"/>
      <c r="DC30" s="620"/>
      <c r="DD30" s="739"/>
      <c r="DE30" s="740"/>
      <c r="DF30" s="740"/>
      <c r="DG30" s="740"/>
      <c r="DH30" s="740"/>
      <c r="DI30" s="741"/>
      <c r="DJ30" s="863"/>
      <c r="DK30" s="864"/>
      <c r="DL30" s="864"/>
      <c r="DM30" s="877"/>
      <c r="DN30" s="859"/>
      <c r="DO30" s="770"/>
      <c r="DP30" s="770"/>
      <c r="DQ30" s="770"/>
      <c r="DR30" s="770"/>
      <c r="DS30" s="770"/>
      <c r="DT30" s="770"/>
      <c r="DU30" s="770"/>
      <c r="DV30" s="849"/>
      <c r="DW30" s="788"/>
      <c r="DX30" s="789"/>
      <c r="DY30" s="789"/>
      <c r="DZ30" s="790"/>
      <c r="EA30" s="859"/>
      <c r="EB30" s="849"/>
      <c r="EC30" s="863"/>
      <c r="ED30" s="864"/>
      <c r="EE30" s="864"/>
      <c r="EF30" s="864"/>
      <c r="EG30" s="864"/>
    </row>
    <row r="31" spans="1:137" s="29" customFormat="1" ht="8.4499999999999993" customHeight="1">
      <c r="A31" s="753"/>
      <c r="B31" s="755"/>
      <c r="C31" s="919" t="s">
        <v>189</v>
      </c>
      <c r="D31" s="920"/>
      <c r="E31" s="920"/>
      <c r="F31" s="920"/>
      <c r="G31" s="920"/>
      <c r="H31" s="921"/>
      <c r="I31" s="788"/>
      <c r="J31" s="789"/>
      <c r="K31" s="789"/>
      <c r="L31" s="790"/>
      <c r="M31" s="859">
        <v>200</v>
      </c>
      <c r="N31" s="770"/>
      <c r="O31" s="770"/>
      <c r="P31" s="770" t="s">
        <v>84</v>
      </c>
      <c r="Q31" s="770"/>
      <c r="R31" s="916">
        <v>3.89</v>
      </c>
      <c r="S31" s="916"/>
      <c r="T31" s="916"/>
      <c r="U31" s="917"/>
      <c r="V31" s="788"/>
      <c r="W31" s="789"/>
      <c r="X31" s="789"/>
      <c r="Y31" s="790"/>
      <c r="Z31" s="859">
        <v>1</v>
      </c>
      <c r="AA31" s="849"/>
      <c r="AB31" s="788"/>
      <c r="AC31" s="789"/>
      <c r="AD31" s="789"/>
      <c r="AE31" s="789"/>
      <c r="AF31" s="789"/>
      <c r="AG31" s="620"/>
      <c r="AH31" s="736"/>
      <c r="AI31" s="737"/>
      <c r="AJ31" s="737"/>
      <c r="AK31" s="737"/>
      <c r="AL31" s="737"/>
      <c r="AM31" s="738"/>
      <c r="AN31" s="863"/>
      <c r="AO31" s="864"/>
      <c r="AP31" s="864"/>
      <c r="AQ31" s="877"/>
      <c r="AR31" s="859"/>
      <c r="AS31" s="770"/>
      <c r="AT31" s="770"/>
      <c r="AU31" s="770"/>
      <c r="AV31" s="770"/>
      <c r="AW31" s="770"/>
      <c r="AX31" s="770"/>
      <c r="AY31" s="770"/>
      <c r="AZ31" s="849"/>
      <c r="BA31" s="788"/>
      <c r="BB31" s="789"/>
      <c r="BC31" s="789"/>
      <c r="BD31" s="790"/>
      <c r="BE31" s="859"/>
      <c r="BF31" s="849"/>
      <c r="BG31" s="863"/>
      <c r="BH31" s="864"/>
      <c r="BI31" s="864"/>
      <c r="BJ31" s="864"/>
      <c r="BK31" s="864"/>
      <c r="BW31" s="753"/>
      <c r="BX31" s="755"/>
      <c r="BY31" s="919" t="s">
        <v>189</v>
      </c>
      <c r="BZ31" s="920"/>
      <c r="CA31" s="920"/>
      <c r="CB31" s="920"/>
      <c r="CC31" s="920"/>
      <c r="CD31" s="921"/>
      <c r="CE31" s="788"/>
      <c r="CF31" s="789"/>
      <c r="CG31" s="789"/>
      <c r="CH31" s="790"/>
      <c r="CI31" s="859">
        <v>200</v>
      </c>
      <c r="CJ31" s="770"/>
      <c r="CK31" s="770"/>
      <c r="CL31" s="770" t="s">
        <v>84</v>
      </c>
      <c r="CM31" s="770"/>
      <c r="CN31" s="916">
        <v>3.89</v>
      </c>
      <c r="CO31" s="916"/>
      <c r="CP31" s="916"/>
      <c r="CQ31" s="917"/>
      <c r="CR31" s="788"/>
      <c r="CS31" s="789"/>
      <c r="CT31" s="789"/>
      <c r="CU31" s="790"/>
      <c r="CV31" s="859">
        <v>1</v>
      </c>
      <c r="CW31" s="849"/>
      <c r="CX31" s="788"/>
      <c r="CY31" s="789"/>
      <c r="CZ31" s="789"/>
      <c r="DA31" s="789"/>
      <c r="DB31" s="789"/>
      <c r="DC31" s="620"/>
      <c r="DD31" s="736"/>
      <c r="DE31" s="737"/>
      <c r="DF31" s="737"/>
      <c r="DG31" s="737"/>
      <c r="DH31" s="737"/>
      <c r="DI31" s="738"/>
      <c r="DJ31" s="863"/>
      <c r="DK31" s="864"/>
      <c r="DL31" s="864"/>
      <c r="DM31" s="877"/>
      <c r="DN31" s="859"/>
      <c r="DO31" s="770"/>
      <c r="DP31" s="770"/>
      <c r="DQ31" s="770"/>
      <c r="DR31" s="770"/>
      <c r="DS31" s="770"/>
      <c r="DT31" s="770"/>
      <c r="DU31" s="770"/>
      <c r="DV31" s="849"/>
      <c r="DW31" s="788"/>
      <c r="DX31" s="789"/>
      <c r="DY31" s="789"/>
      <c r="DZ31" s="790"/>
      <c r="EA31" s="859"/>
      <c r="EB31" s="849"/>
      <c r="EC31" s="863"/>
      <c r="ED31" s="864"/>
      <c r="EE31" s="864"/>
      <c r="EF31" s="864"/>
      <c r="EG31" s="864"/>
    </row>
    <row r="32" spans="1:137" s="29" customFormat="1" ht="8.4499999999999993" customHeight="1">
      <c r="A32" s="33"/>
      <c r="B32" s="35"/>
      <c r="C32" s="922"/>
      <c r="D32" s="923"/>
      <c r="E32" s="923"/>
      <c r="F32" s="923"/>
      <c r="G32" s="923"/>
      <c r="H32" s="924"/>
      <c r="I32" s="788"/>
      <c r="J32" s="789"/>
      <c r="K32" s="789"/>
      <c r="L32" s="790"/>
      <c r="M32" s="859"/>
      <c r="N32" s="770"/>
      <c r="O32" s="770"/>
      <c r="P32" s="770"/>
      <c r="Q32" s="770"/>
      <c r="R32" s="916"/>
      <c r="S32" s="916"/>
      <c r="T32" s="916"/>
      <c r="U32" s="917"/>
      <c r="V32" s="788"/>
      <c r="W32" s="789"/>
      <c r="X32" s="789"/>
      <c r="Y32" s="790"/>
      <c r="Z32" s="859"/>
      <c r="AA32" s="849"/>
      <c r="AB32" s="788"/>
      <c r="AC32" s="789"/>
      <c r="AD32" s="789"/>
      <c r="AE32" s="789"/>
      <c r="AF32" s="789"/>
      <c r="AG32" s="620"/>
      <c r="AH32" s="498"/>
      <c r="AI32" s="499"/>
      <c r="AJ32" s="499"/>
      <c r="AK32" s="499"/>
      <c r="AL32" s="499"/>
      <c r="AM32" s="701"/>
      <c r="AN32" s="863"/>
      <c r="AO32" s="864"/>
      <c r="AP32" s="864"/>
      <c r="AQ32" s="877"/>
      <c r="AR32" s="859"/>
      <c r="AS32" s="770"/>
      <c r="AT32" s="770"/>
      <c r="AU32" s="770"/>
      <c r="AV32" s="770"/>
      <c r="AW32" s="770"/>
      <c r="AX32" s="770"/>
      <c r="AY32" s="770"/>
      <c r="AZ32" s="849"/>
      <c r="BA32" s="788"/>
      <c r="BB32" s="789"/>
      <c r="BC32" s="789"/>
      <c r="BD32" s="790"/>
      <c r="BE32" s="859"/>
      <c r="BF32" s="849"/>
      <c r="BG32" s="863"/>
      <c r="BH32" s="864"/>
      <c r="BI32" s="864"/>
      <c r="BJ32" s="864"/>
      <c r="BK32" s="864"/>
      <c r="BW32" s="33"/>
      <c r="BX32" s="35"/>
      <c r="BY32" s="922"/>
      <c r="BZ32" s="923"/>
      <c r="CA32" s="923"/>
      <c r="CB32" s="923"/>
      <c r="CC32" s="923"/>
      <c r="CD32" s="924"/>
      <c r="CE32" s="788"/>
      <c r="CF32" s="789"/>
      <c r="CG32" s="789"/>
      <c r="CH32" s="790"/>
      <c r="CI32" s="859"/>
      <c r="CJ32" s="770"/>
      <c r="CK32" s="770"/>
      <c r="CL32" s="770"/>
      <c r="CM32" s="770"/>
      <c r="CN32" s="916"/>
      <c r="CO32" s="916"/>
      <c r="CP32" s="916"/>
      <c r="CQ32" s="917"/>
      <c r="CR32" s="788"/>
      <c r="CS32" s="789"/>
      <c r="CT32" s="789"/>
      <c r="CU32" s="790"/>
      <c r="CV32" s="859"/>
      <c r="CW32" s="849"/>
      <c r="CX32" s="788"/>
      <c r="CY32" s="789"/>
      <c r="CZ32" s="789"/>
      <c r="DA32" s="789"/>
      <c r="DB32" s="789"/>
      <c r="DC32" s="620"/>
      <c r="DD32" s="498"/>
      <c r="DE32" s="499"/>
      <c r="DF32" s="499"/>
      <c r="DG32" s="499"/>
      <c r="DH32" s="499"/>
      <c r="DI32" s="701"/>
      <c r="DJ32" s="863"/>
      <c r="DK32" s="864"/>
      <c r="DL32" s="864"/>
      <c r="DM32" s="877"/>
      <c r="DN32" s="859"/>
      <c r="DO32" s="770"/>
      <c r="DP32" s="770"/>
      <c r="DQ32" s="770"/>
      <c r="DR32" s="770"/>
      <c r="DS32" s="770"/>
      <c r="DT32" s="770"/>
      <c r="DU32" s="770"/>
      <c r="DV32" s="849"/>
      <c r="DW32" s="788"/>
      <c r="DX32" s="789"/>
      <c r="DY32" s="789"/>
      <c r="DZ32" s="790"/>
      <c r="EA32" s="859"/>
      <c r="EB32" s="849"/>
      <c r="EC32" s="863"/>
      <c r="ED32" s="864"/>
      <c r="EE32" s="864"/>
      <c r="EF32" s="864"/>
      <c r="EG32" s="864"/>
    </row>
    <row r="33" spans="1:137" s="29" customFormat="1" ht="8.4499999999999993" customHeight="1">
      <c r="A33" s="33"/>
      <c r="B33" s="35"/>
      <c r="C33" s="925"/>
      <c r="D33" s="926"/>
      <c r="E33" s="926"/>
      <c r="F33" s="926"/>
      <c r="G33" s="926"/>
      <c r="H33" s="927"/>
      <c r="I33" s="788"/>
      <c r="J33" s="789"/>
      <c r="K33" s="789"/>
      <c r="L33" s="790"/>
      <c r="M33" s="859"/>
      <c r="N33" s="770"/>
      <c r="O33" s="770"/>
      <c r="P33" s="770"/>
      <c r="Q33" s="770"/>
      <c r="R33" s="916"/>
      <c r="S33" s="916"/>
      <c r="T33" s="916"/>
      <c r="U33" s="917"/>
      <c r="V33" s="788"/>
      <c r="W33" s="789"/>
      <c r="X33" s="789"/>
      <c r="Y33" s="790"/>
      <c r="Z33" s="859"/>
      <c r="AA33" s="849"/>
      <c r="AB33" s="788"/>
      <c r="AC33" s="789"/>
      <c r="AD33" s="789"/>
      <c r="AE33" s="789"/>
      <c r="AF33" s="789"/>
      <c r="AG33" s="620"/>
      <c r="AH33" s="739"/>
      <c r="AI33" s="740"/>
      <c r="AJ33" s="740"/>
      <c r="AK33" s="740"/>
      <c r="AL33" s="740"/>
      <c r="AM33" s="741"/>
      <c r="AN33" s="863"/>
      <c r="AO33" s="864"/>
      <c r="AP33" s="864"/>
      <c r="AQ33" s="877"/>
      <c r="AR33" s="859"/>
      <c r="AS33" s="770"/>
      <c r="AT33" s="770"/>
      <c r="AU33" s="770"/>
      <c r="AV33" s="770"/>
      <c r="AW33" s="770"/>
      <c r="AX33" s="770"/>
      <c r="AY33" s="770"/>
      <c r="AZ33" s="849"/>
      <c r="BA33" s="788"/>
      <c r="BB33" s="789"/>
      <c r="BC33" s="789"/>
      <c r="BD33" s="790"/>
      <c r="BE33" s="859"/>
      <c r="BF33" s="849"/>
      <c r="BG33" s="863"/>
      <c r="BH33" s="864"/>
      <c r="BI33" s="864"/>
      <c r="BJ33" s="864"/>
      <c r="BK33" s="864"/>
      <c r="BW33" s="33"/>
      <c r="BX33" s="35"/>
      <c r="BY33" s="925"/>
      <c r="BZ33" s="926"/>
      <c r="CA33" s="926"/>
      <c r="CB33" s="926"/>
      <c r="CC33" s="926"/>
      <c r="CD33" s="927"/>
      <c r="CE33" s="788"/>
      <c r="CF33" s="789"/>
      <c r="CG33" s="789"/>
      <c r="CH33" s="790"/>
      <c r="CI33" s="859"/>
      <c r="CJ33" s="770"/>
      <c r="CK33" s="770"/>
      <c r="CL33" s="770"/>
      <c r="CM33" s="770"/>
      <c r="CN33" s="916"/>
      <c r="CO33" s="916"/>
      <c r="CP33" s="916"/>
      <c r="CQ33" s="917"/>
      <c r="CR33" s="788"/>
      <c r="CS33" s="789"/>
      <c r="CT33" s="789"/>
      <c r="CU33" s="790"/>
      <c r="CV33" s="859"/>
      <c r="CW33" s="849"/>
      <c r="CX33" s="788"/>
      <c r="CY33" s="789"/>
      <c r="CZ33" s="789"/>
      <c r="DA33" s="789"/>
      <c r="DB33" s="789"/>
      <c r="DC33" s="620"/>
      <c r="DD33" s="739"/>
      <c r="DE33" s="740"/>
      <c r="DF33" s="740"/>
      <c r="DG33" s="740"/>
      <c r="DH33" s="740"/>
      <c r="DI33" s="741"/>
      <c r="DJ33" s="863"/>
      <c r="DK33" s="864"/>
      <c r="DL33" s="864"/>
      <c r="DM33" s="877"/>
      <c r="DN33" s="859"/>
      <c r="DO33" s="770"/>
      <c r="DP33" s="770"/>
      <c r="DQ33" s="770"/>
      <c r="DR33" s="770"/>
      <c r="DS33" s="770"/>
      <c r="DT33" s="770"/>
      <c r="DU33" s="770"/>
      <c r="DV33" s="849"/>
      <c r="DW33" s="788"/>
      <c r="DX33" s="789"/>
      <c r="DY33" s="789"/>
      <c r="DZ33" s="790"/>
      <c r="EA33" s="859"/>
      <c r="EB33" s="849"/>
      <c r="EC33" s="863"/>
      <c r="ED33" s="864"/>
      <c r="EE33" s="864"/>
      <c r="EF33" s="864"/>
      <c r="EG33" s="864"/>
    </row>
    <row r="34" spans="1:137" s="29" customFormat="1" ht="8.4499999999999993" customHeight="1">
      <c r="A34" s="33"/>
      <c r="B34" s="35"/>
      <c r="C34" s="919" t="s">
        <v>190</v>
      </c>
      <c r="D34" s="920"/>
      <c r="E34" s="920"/>
      <c r="F34" s="920"/>
      <c r="G34" s="920"/>
      <c r="H34" s="921"/>
      <c r="I34" s="788"/>
      <c r="J34" s="789"/>
      <c r="K34" s="789"/>
      <c r="L34" s="790"/>
      <c r="M34" s="859">
        <v>200</v>
      </c>
      <c r="N34" s="770"/>
      <c r="O34" s="770"/>
      <c r="P34" s="770" t="s">
        <v>84</v>
      </c>
      <c r="Q34" s="770"/>
      <c r="R34" s="916">
        <v>4.8899999999999997</v>
      </c>
      <c r="S34" s="916"/>
      <c r="T34" s="916"/>
      <c r="U34" s="917"/>
      <c r="V34" s="788"/>
      <c r="W34" s="789"/>
      <c r="X34" s="789"/>
      <c r="Y34" s="790"/>
      <c r="Z34" s="859">
        <v>2</v>
      </c>
      <c r="AA34" s="849"/>
      <c r="AB34" s="788"/>
      <c r="AC34" s="789"/>
      <c r="AD34" s="789"/>
      <c r="AE34" s="789"/>
      <c r="AF34" s="789"/>
      <c r="AG34" s="620"/>
      <c r="AH34" s="736"/>
      <c r="AI34" s="737"/>
      <c r="AJ34" s="737"/>
      <c r="AK34" s="737"/>
      <c r="AL34" s="737"/>
      <c r="AM34" s="738"/>
      <c r="AN34" s="863"/>
      <c r="AO34" s="864"/>
      <c r="AP34" s="864"/>
      <c r="AQ34" s="877"/>
      <c r="AR34" s="859"/>
      <c r="AS34" s="770"/>
      <c r="AT34" s="770"/>
      <c r="AU34" s="770"/>
      <c r="AV34" s="770"/>
      <c r="AW34" s="770"/>
      <c r="AX34" s="770"/>
      <c r="AY34" s="770"/>
      <c r="AZ34" s="849"/>
      <c r="BA34" s="788"/>
      <c r="BB34" s="789"/>
      <c r="BC34" s="789"/>
      <c r="BD34" s="790"/>
      <c r="BE34" s="859"/>
      <c r="BF34" s="849"/>
      <c r="BG34" s="863"/>
      <c r="BH34" s="864"/>
      <c r="BI34" s="864"/>
      <c r="BJ34" s="864"/>
      <c r="BK34" s="864"/>
      <c r="BW34" s="33"/>
      <c r="BX34" s="35"/>
      <c r="BY34" s="919" t="s">
        <v>190</v>
      </c>
      <c r="BZ34" s="920"/>
      <c r="CA34" s="920"/>
      <c r="CB34" s="920"/>
      <c r="CC34" s="920"/>
      <c r="CD34" s="921"/>
      <c r="CE34" s="788"/>
      <c r="CF34" s="789"/>
      <c r="CG34" s="789"/>
      <c r="CH34" s="790"/>
      <c r="CI34" s="859">
        <v>200</v>
      </c>
      <c r="CJ34" s="770"/>
      <c r="CK34" s="770"/>
      <c r="CL34" s="770" t="s">
        <v>84</v>
      </c>
      <c r="CM34" s="770"/>
      <c r="CN34" s="916">
        <v>4.8899999999999997</v>
      </c>
      <c r="CO34" s="916"/>
      <c r="CP34" s="916"/>
      <c r="CQ34" s="917"/>
      <c r="CR34" s="788"/>
      <c r="CS34" s="789"/>
      <c r="CT34" s="789"/>
      <c r="CU34" s="790"/>
      <c r="CV34" s="859">
        <v>2</v>
      </c>
      <c r="CW34" s="849"/>
      <c r="CX34" s="788"/>
      <c r="CY34" s="789"/>
      <c r="CZ34" s="789"/>
      <c r="DA34" s="789"/>
      <c r="DB34" s="789"/>
      <c r="DC34" s="620"/>
      <c r="DD34" s="736"/>
      <c r="DE34" s="737"/>
      <c r="DF34" s="737"/>
      <c r="DG34" s="737"/>
      <c r="DH34" s="737"/>
      <c r="DI34" s="738"/>
      <c r="DJ34" s="863"/>
      <c r="DK34" s="864"/>
      <c r="DL34" s="864"/>
      <c r="DM34" s="877"/>
      <c r="DN34" s="859"/>
      <c r="DO34" s="770"/>
      <c r="DP34" s="770"/>
      <c r="DQ34" s="770"/>
      <c r="DR34" s="770"/>
      <c r="DS34" s="770"/>
      <c r="DT34" s="770"/>
      <c r="DU34" s="770"/>
      <c r="DV34" s="849"/>
      <c r="DW34" s="788"/>
      <c r="DX34" s="789"/>
      <c r="DY34" s="789"/>
      <c r="DZ34" s="790"/>
      <c r="EA34" s="859"/>
      <c r="EB34" s="849"/>
      <c r="EC34" s="863"/>
      <c r="ED34" s="864"/>
      <c r="EE34" s="864"/>
      <c r="EF34" s="864"/>
      <c r="EG34" s="864"/>
    </row>
    <row r="35" spans="1:137" s="29" customFormat="1" ht="8.4499999999999993" customHeight="1">
      <c r="A35" s="33"/>
      <c r="B35" s="35"/>
      <c r="C35" s="922"/>
      <c r="D35" s="923"/>
      <c r="E35" s="923"/>
      <c r="F35" s="923"/>
      <c r="G35" s="923"/>
      <c r="H35" s="924"/>
      <c r="I35" s="788"/>
      <c r="J35" s="789"/>
      <c r="K35" s="789"/>
      <c r="L35" s="790"/>
      <c r="M35" s="859"/>
      <c r="N35" s="770"/>
      <c r="O35" s="770"/>
      <c r="P35" s="770"/>
      <c r="Q35" s="770"/>
      <c r="R35" s="916"/>
      <c r="S35" s="916"/>
      <c r="T35" s="916"/>
      <c r="U35" s="917"/>
      <c r="V35" s="788"/>
      <c r="W35" s="789"/>
      <c r="X35" s="789"/>
      <c r="Y35" s="790"/>
      <c r="Z35" s="859"/>
      <c r="AA35" s="849"/>
      <c r="AB35" s="788"/>
      <c r="AC35" s="789"/>
      <c r="AD35" s="789"/>
      <c r="AE35" s="789"/>
      <c r="AF35" s="789"/>
      <c r="AG35" s="620"/>
      <c r="AH35" s="498"/>
      <c r="AI35" s="499"/>
      <c r="AJ35" s="499"/>
      <c r="AK35" s="499"/>
      <c r="AL35" s="499"/>
      <c r="AM35" s="701"/>
      <c r="AN35" s="863"/>
      <c r="AO35" s="864"/>
      <c r="AP35" s="864"/>
      <c r="AQ35" s="877"/>
      <c r="AR35" s="859"/>
      <c r="AS35" s="770"/>
      <c r="AT35" s="770"/>
      <c r="AU35" s="770"/>
      <c r="AV35" s="770"/>
      <c r="AW35" s="770"/>
      <c r="AX35" s="770"/>
      <c r="AY35" s="770"/>
      <c r="AZ35" s="849"/>
      <c r="BA35" s="788"/>
      <c r="BB35" s="789"/>
      <c r="BC35" s="789"/>
      <c r="BD35" s="790"/>
      <c r="BE35" s="859"/>
      <c r="BF35" s="849"/>
      <c r="BG35" s="863"/>
      <c r="BH35" s="864"/>
      <c r="BI35" s="864"/>
      <c r="BJ35" s="864"/>
      <c r="BK35" s="864"/>
      <c r="BW35" s="33"/>
      <c r="BX35" s="35"/>
      <c r="BY35" s="922"/>
      <c r="BZ35" s="923"/>
      <c r="CA35" s="923"/>
      <c r="CB35" s="923"/>
      <c r="CC35" s="923"/>
      <c r="CD35" s="924"/>
      <c r="CE35" s="788"/>
      <c r="CF35" s="789"/>
      <c r="CG35" s="789"/>
      <c r="CH35" s="790"/>
      <c r="CI35" s="859"/>
      <c r="CJ35" s="770"/>
      <c r="CK35" s="770"/>
      <c r="CL35" s="770"/>
      <c r="CM35" s="770"/>
      <c r="CN35" s="916"/>
      <c r="CO35" s="916"/>
      <c r="CP35" s="916"/>
      <c r="CQ35" s="917"/>
      <c r="CR35" s="788"/>
      <c r="CS35" s="789"/>
      <c r="CT35" s="789"/>
      <c r="CU35" s="790"/>
      <c r="CV35" s="859"/>
      <c r="CW35" s="849"/>
      <c r="CX35" s="788"/>
      <c r="CY35" s="789"/>
      <c r="CZ35" s="789"/>
      <c r="DA35" s="789"/>
      <c r="DB35" s="789"/>
      <c r="DC35" s="620"/>
      <c r="DD35" s="498"/>
      <c r="DE35" s="499"/>
      <c r="DF35" s="499"/>
      <c r="DG35" s="499"/>
      <c r="DH35" s="499"/>
      <c r="DI35" s="701"/>
      <c r="DJ35" s="863"/>
      <c r="DK35" s="864"/>
      <c r="DL35" s="864"/>
      <c r="DM35" s="877"/>
      <c r="DN35" s="859"/>
      <c r="DO35" s="770"/>
      <c r="DP35" s="770"/>
      <c r="DQ35" s="770"/>
      <c r="DR35" s="770"/>
      <c r="DS35" s="770"/>
      <c r="DT35" s="770"/>
      <c r="DU35" s="770"/>
      <c r="DV35" s="849"/>
      <c r="DW35" s="788"/>
      <c r="DX35" s="789"/>
      <c r="DY35" s="789"/>
      <c r="DZ35" s="790"/>
      <c r="EA35" s="859"/>
      <c r="EB35" s="849"/>
      <c r="EC35" s="863"/>
      <c r="ED35" s="864"/>
      <c r="EE35" s="864"/>
      <c r="EF35" s="864"/>
      <c r="EG35" s="864"/>
    </row>
    <row r="36" spans="1:137" s="29" customFormat="1" ht="8.4499999999999993" customHeight="1">
      <c r="A36" s="36"/>
      <c r="B36" s="38"/>
      <c r="C36" s="925"/>
      <c r="D36" s="926"/>
      <c r="E36" s="926"/>
      <c r="F36" s="926"/>
      <c r="G36" s="926"/>
      <c r="H36" s="927"/>
      <c r="I36" s="788"/>
      <c r="J36" s="789"/>
      <c r="K36" s="789"/>
      <c r="L36" s="790"/>
      <c r="M36" s="859"/>
      <c r="N36" s="770"/>
      <c r="O36" s="770"/>
      <c r="P36" s="770"/>
      <c r="Q36" s="770"/>
      <c r="R36" s="916"/>
      <c r="S36" s="916"/>
      <c r="T36" s="916"/>
      <c r="U36" s="917"/>
      <c r="V36" s="788"/>
      <c r="W36" s="789"/>
      <c r="X36" s="789"/>
      <c r="Y36" s="790"/>
      <c r="Z36" s="859"/>
      <c r="AA36" s="849"/>
      <c r="AB36" s="788"/>
      <c r="AC36" s="789"/>
      <c r="AD36" s="789"/>
      <c r="AE36" s="789"/>
      <c r="AF36" s="789"/>
      <c r="AG36" s="620"/>
      <c r="AH36" s="739"/>
      <c r="AI36" s="740"/>
      <c r="AJ36" s="740"/>
      <c r="AK36" s="740"/>
      <c r="AL36" s="740"/>
      <c r="AM36" s="741"/>
      <c r="AN36" s="863"/>
      <c r="AO36" s="864"/>
      <c r="AP36" s="864"/>
      <c r="AQ36" s="877"/>
      <c r="AR36" s="859"/>
      <c r="AS36" s="770"/>
      <c r="AT36" s="770"/>
      <c r="AU36" s="770"/>
      <c r="AV36" s="770"/>
      <c r="AW36" s="770"/>
      <c r="AX36" s="770"/>
      <c r="AY36" s="770"/>
      <c r="AZ36" s="849"/>
      <c r="BA36" s="788"/>
      <c r="BB36" s="789"/>
      <c r="BC36" s="789"/>
      <c r="BD36" s="790"/>
      <c r="BE36" s="859"/>
      <c r="BF36" s="849"/>
      <c r="BG36" s="863"/>
      <c r="BH36" s="864"/>
      <c r="BI36" s="864"/>
      <c r="BJ36" s="864"/>
      <c r="BK36" s="864"/>
      <c r="BW36" s="36"/>
      <c r="BX36" s="38"/>
      <c r="BY36" s="925"/>
      <c r="BZ36" s="926"/>
      <c r="CA36" s="926"/>
      <c r="CB36" s="926"/>
      <c r="CC36" s="926"/>
      <c r="CD36" s="927"/>
      <c r="CE36" s="788"/>
      <c r="CF36" s="789"/>
      <c r="CG36" s="789"/>
      <c r="CH36" s="790"/>
      <c r="CI36" s="859"/>
      <c r="CJ36" s="770"/>
      <c r="CK36" s="770"/>
      <c r="CL36" s="770"/>
      <c r="CM36" s="770"/>
      <c r="CN36" s="916"/>
      <c r="CO36" s="916"/>
      <c r="CP36" s="916"/>
      <c r="CQ36" s="917"/>
      <c r="CR36" s="788"/>
      <c r="CS36" s="789"/>
      <c r="CT36" s="789"/>
      <c r="CU36" s="790"/>
      <c r="CV36" s="859"/>
      <c r="CW36" s="849"/>
      <c r="CX36" s="788"/>
      <c r="CY36" s="789"/>
      <c r="CZ36" s="789"/>
      <c r="DA36" s="789"/>
      <c r="DB36" s="789"/>
      <c r="DC36" s="620"/>
      <c r="DD36" s="739"/>
      <c r="DE36" s="740"/>
      <c r="DF36" s="740"/>
      <c r="DG36" s="740"/>
      <c r="DH36" s="740"/>
      <c r="DI36" s="741"/>
      <c r="DJ36" s="863"/>
      <c r="DK36" s="864"/>
      <c r="DL36" s="864"/>
      <c r="DM36" s="877"/>
      <c r="DN36" s="859"/>
      <c r="DO36" s="770"/>
      <c r="DP36" s="770"/>
      <c r="DQ36" s="770"/>
      <c r="DR36" s="770"/>
      <c r="DS36" s="770"/>
      <c r="DT36" s="770"/>
      <c r="DU36" s="770"/>
      <c r="DV36" s="849"/>
      <c r="DW36" s="788"/>
      <c r="DX36" s="789"/>
      <c r="DY36" s="789"/>
      <c r="DZ36" s="790"/>
      <c r="EA36" s="859"/>
      <c r="EB36" s="849"/>
      <c r="EC36" s="863"/>
      <c r="ED36" s="864"/>
      <c r="EE36" s="864"/>
      <c r="EF36" s="864"/>
      <c r="EG36" s="864"/>
    </row>
    <row r="37" spans="1:137" s="29" customFormat="1" ht="8.4499999999999993" customHeight="1">
      <c r="A37" s="36"/>
      <c r="B37" s="38"/>
      <c r="C37" s="914" t="s">
        <v>191</v>
      </c>
      <c r="D37" s="773"/>
      <c r="E37" s="773"/>
      <c r="F37" s="773"/>
      <c r="G37" s="773"/>
      <c r="H37" s="915"/>
      <c r="I37" s="788"/>
      <c r="J37" s="789"/>
      <c r="K37" s="789"/>
      <c r="L37" s="790"/>
      <c r="M37" s="859">
        <v>200</v>
      </c>
      <c r="N37" s="770"/>
      <c r="O37" s="770"/>
      <c r="P37" s="770" t="s">
        <v>84</v>
      </c>
      <c r="Q37" s="770"/>
      <c r="R37" s="916">
        <v>6</v>
      </c>
      <c r="S37" s="916"/>
      <c r="T37" s="916"/>
      <c r="U37" s="917"/>
      <c r="V37" s="788"/>
      <c r="W37" s="789"/>
      <c r="X37" s="789"/>
      <c r="Y37" s="790"/>
      <c r="Z37" s="859">
        <v>2</v>
      </c>
      <c r="AA37" s="849"/>
      <c r="AB37" s="788"/>
      <c r="AC37" s="789"/>
      <c r="AD37" s="789"/>
      <c r="AE37" s="789"/>
      <c r="AF37" s="789"/>
      <c r="AG37" s="620"/>
      <c r="AH37" s="736"/>
      <c r="AI37" s="737"/>
      <c r="AJ37" s="737"/>
      <c r="AK37" s="737"/>
      <c r="AL37" s="737"/>
      <c r="AM37" s="738"/>
      <c r="AN37" s="863"/>
      <c r="AO37" s="864"/>
      <c r="AP37" s="864"/>
      <c r="AQ37" s="877"/>
      <c r="AR37" s="859"/>
      <c r="AS37" s="770"/>
      <c r="AT37" s="770"/>
      <c r="AU37" s="770"/>
      <c r="AV37" s="770"/>
      <c r="AW37" s="770"/>
      <c r="AX37" s="770"/>
      <c r="AY37" s="770"/>
      <c r="AZ37" s="849"/>
      <c r="BA37" s="788"/>
      <c r="BB37" s="789"/>
      <c r="BC37" s="789"/>
      <c r="BD37" s="790"/>
      <c r="BE37" s="859"/>
      <c r="BF37" s="849"/>
      <c r="BG37" s="863"/>
      <c r="BH37" s="864"/>
      <c r="BI37" s="864"/>
      <c r="BJ37" s="864"/>
      <c r="BK37" s="864"/>
      <c r="BW37" s="36"/>
      <c r="BX37" s="38"/>
      <c r="BY37" s="914"/>
      <c r="BZ37" s="773"/>
      <c r="CA37" s="773"/>
      <c r="CB37" s="773"/>
      <c r="CC37" s="773"/>
      <c r="CD37" s="915"/>
      <c r="CE37" s="788"/>
      <c r="CF37" s="789"/>
      <c r="CG37" s="789"/>
      <c r="CH37" s="790"/>
      <c r="CI37" s="859"/>
      <c r="CJ37" s="770"/>
      <c r="CK37" s="770"/>
      <c r="CL37" s="770"/>
      <c r="CM37" s="770"/>
      <c r="CN37" s="916"/>
      <c r="CO37" s="916"/>
      <c r="CP37" s="916"/>
      <c r="CQ37" s="917"/>
      <c r="CR37" s="788"/>
      <c r="CS37" s="789"/>
      <c r="CT37" s="789"/>
      <c r="CU37" s="790"/>
      <c r="CV37" s="859"/>
      <c r="CW37" s="849"/>
      <c r="CX37" s="788"/>
      <c r="CY37" s="789"/>
      <c r="CZ37" s="789"/>
      <c r="DA37" s="789"/>
      <c r="DB37" s="789"/>
      <c r="DC37" s="620"/>
      <c r="DD37" s="736"/>
      <c r="DE37" s="737"/>
      <c r="DF37" s="737"/>
      <c r="DG37" s="737"/>
      <c r="DH37" s="737"/>
      <c r="DI37" s="738"/>
      <c r="DJ37" s="863"/>
      <c r="DK37" s="864"/>
      <c r="DL37" s="864"/>
      <c r="DM37" s="877"/>
      <c r="DN37" s="859"/>
      <c r="DO37" s="770"/>
      <c r="DP37" s="770"/>
      <c r="DQ37" s="770"/>
      <c r="DR37" s="770"/>
      <c r="DS37" s="770"/>
      <c r="DT37" s="770"/>
      <c r="DU37" s="770"/>
      <c r="DV37" s="849"/>
      <c r="DW37" s="788"/>
      <c r="DX37" s="789"/>
      <c r="DY37" s="789"/>
      <c r="DZ37" s="790"/>
      <c r="EA37" s="859"/>
      <c r="EB37" s="849"/>
      <c r="EC37" s="863"/>
      <c r="ED37" s="864"/>
      <c r="EE37" s="864"/>
      <c r="EF37" s="864"/>
      <c r="EG37" s="864"/>
    </row>
    <row r="38" spans="1:137" s="29" customFormat="1" ht="8.4499999999999993" customHeight="1">
      <c r="A38" s="33"/>
      <c r="B38" s="35"/>
      <c r="C38" s="914"/>
      <c r="D38" s="773"/>
      <c r="E38" s="773"/>
      <c r="F38" s="773"/>
      <c r="G38" s="773"/>
      <c r="H38" s="915"/>
      <c r="I38" s="788"/>
      <c r="J38" s="789"/>
      <c r="K38" s="789"/>
      <c r="L38" s="790"/>
      <c r="M38" s="859"/>
      <c r="N38" s="770"/>
      <c r="O38" s="770"/>
      <c r="P38" s="770"/>
      <c r="Q38" s="770"/>
      <c r="R38" s="916"/>
      <c r="S38" s="916"/>
      <c r="T38" s="916"/>
      <c r="U38" s="917"/>
      <c r="V38" s="788"/>
      <c r="W38" s="789"/>
      <c r="X38" s="789"/>
      <c r="Y38" s="790"/>
      <c r="Z38" s="859"/>
      <c r="AA38" s="849"/>
      <c r="AB38" s="788"/>
      <c r="AC38" s="789"/>
      <c r="AD38" s="789"/>
      <c r="AE38" s="789"/>
      <c r="AF38" s="789"/>
      <c r="AG38" s="620"/>
      <c r="AH38" s="498"/>
      <c r="AI38" s="499"/>
      <c r="AJ38" s="499"/>
      <c r="AK38" s="499"/>
      <c r="AL38" s="499"/>
      <c r="AM38" s="701"/>
      <c r="AN38" s="863"/>
      <c r="AO38" s="864"/>
      <c r="AP38" s="864"/>
      <c r="AQ38" s="877"/>
      <c r="AR38" s="859"/>
      <c r="AS38" s="770"/>
      <c r="AT38" s="770"/>
      <c r="AU38" s="770"/>
      <c r="AV38" s="770"/>
      <c r="AW38" s="770"/>
      <c r="AX38" s="770"/>
      <c r="AY38" s="770"/>
      <c r="AZ38" s="849"/>
      <c r="BA38" s="788"/>
      <c r="BB38" s="789"/>
      <c r="BC38" s="789"/>
      <c r="BD38" s="790"/>
      <c r="BE38" s="859"/>
      <c r="BF38" s="849"/>
      <c r="BG38" s="863"/>
      <c r="BH38" s="864"/>
      <c r="BI38" s="864"/>
      <c r="BJ38" s="864"/>
      <c r="BK38" s="864"/>
      <c r="BW38" s="33"/>
      <c r="BX38" s="35"/>
      <c r="BY38" s="914"/>
      <c r="BZ38" s="773"/>
      <c r="CA38" s="773"/>
      <c r="CB38" s="773"/>
      <c r="CC38" s="773"/>
      <c r="CD38" s="915"/>
      <c r="CE38" s="788"/>
      <c r="CF38" s="789"/>
      <c r="CG38" s="789"/>
      <c r="CH38" s="790"/>
      <c r="CI38" s="859"/>
      <c r="CJ38" s="770"/>
      <c r="CK38" s="770"/>
      <c r="CL38" s="770"/>
      <c r="CM38" s="770"/>
      <c r="CN38" s="916"/>
      <c r="CO38" s="916"/>
      <c r="CP38" s="916"/>
      <c r="CQ38" s="917"/>
      <c r="CR38" s="788"/>
      <c r="CS38" s="789"/>
      <c r="CT38" s="789"/>
      <c r="CU38" s="790"/>
      <c r="CV38" s="859"/>
      <c r="CW38" s="849"/>
      <c r="CX38" s="788"/>
      <c r="CY38" s="789"/>
      <c r="CZ38" s="789"/>
      <c r="DA38" s="789"/>
      <c r="DB38" s="789"/>
      <c r="DC38" s="620"/>
      <c r="DD38" s="498"/>
      <c r="DE38" s="499"/>
      <c r="DF38" s="499"/>
      <c r="DG38" s="499"/>
      <c r="DH38" s="499"/>
      <c r="DI38" s="701"/>
      <c r="DJ38" s="863"/>
      <c r="DK38" s="864"/>
      <c r="DL38" s="864"/>
      <c r="DM38" s="877"/>
      <c r="DN38" s="859"/>
      <c r="DO38" s="770"/>
      <c r="DP38" s="770"/>
      <c r="DQ38" s="770"/>
      <c r="DR38" s="770"/>
      <c r="DS38" s="770"/>
      <c r="DT38" s="770"/>
      <c r="DU38" s="770"/>
      <c r="DV38" s="849"/>
      <c r="DW38" s="788"/>
      <c r="DX38" s="789"/>
      <c r="DY38" s="789"/>
      <c r="DZ38" s="790"/>
      <c r="EA38" s="859"/>
      <c r="EB38" s="849"/>
      <c r="EC38" s="863"/>
      <c r="ED38" s="864"/>
      <c r="EE38" s="864"/>
      <c r="EF38" s="864"/>
      <c r="EG38" s="864"/>
    </row>
    <row r="39" spans="1:137" s="29" customFormat="1" ht="8.4499999999999993" customHeight="1">
      <c r="A39" s="33"/>
      <c r="B39" s="35"/>
      <c r="C39" s="914"/>
      <c r="D39" s="773"/>
      <c r="E39" s="773"/>
      <c r="F39" s="773"/>
      <c r="G39" s="773"/>
      <c r="H39" s="915"/>
      <c r="I39" s="788"/>
      <c r="J39" s="789"/>
      <c r="K39" s="789"/>
      <c r="L39" s="790"/>
      <c r="M39" s="859"/>
      <c r="N39" s="770"/>
      <c r="O39" s="770"/>
      <c r="P39" s="770"/>
      <c r="Q39" s="770"/>
      <c r="R39" s="916"/>
      <c r="S39" s="916"/>
      <c r="T39" s="916"/>
      <c r="U39" s="917"/>
      <c r="V39" s="788"/>
      <c r="W39" s="789"/>
      <c r="X39" s="789"/>
      <c r="Y39" s="790"/>
      <c r="Z39" s="859"/>
      <c r="AA39" s="849"/>
      <c r="AB39" s="788"/>
      <c r="AC39" s="789"/>
      <c r="AD39" s="789"/>
      <c r="AE39" s="789"/>
      <c r="AF39" s="789"/>
      <c r="AG39" s="620"/>
      <c r="AH39" s="739"/>
      <c r="AI39" s="740"/>
      <c r="AJ39" s="740"/>
      <c r="AK39" s="740"/>
      <c r="AL39" s="740"/>
      <c r="AM39" s="741"/>
      <c r="AN39" s="863"/>
      <c r="AO39" s="864"/>
      <c r="AP39" s="864"/>
      <c r="AQ39" s="877"/>
      <c r="AR39" s="859"/>
      <c r="AS39" s="770"/>
      <c r="AT39" s="770"/>
      <c r="AU39" s="770"/>
      <c r="AV39" s="770"/>
      <c r="AW39" s="770"/>
      <c r="AX39" s="770"/>
      <c r="AY39" s="770"/>
      <c r="AZ39" s="849"/>
      <c r="BA39" s="788"/>
      <c r="BB39" s="789"/>
      <c r="BC39" s="789"/>
      <c r="BD39" s="790"/>
      <c r="BE39" s="859"/>
      <c r="BF39" s="849"/>
      <c r="BG39" s="863"/>
      <c r="BH39" s="864"/>
      <c r="BI39" s="864"/>
      <c r="BJ39" s="864"/>
      <c r="BK39" s="864"/>
      <c r="BW39" s="33"/>
      <c r="BX39" s="35"/>
      <c r="BY39" s="914"/>
      <c r="BZ39" s="773"/>
      <c r="CA39" s="773"/>
      <c r="CB39" s="773"/>
      <c r="CC39" s="773"/>
      <c r="CD39" s="915"/>
      <c r="CE39" s="788"/>
      <c r="CF39" s="789"/>
      <c r="CG39" s="789"/>
      <c r="CH39" s="790"/>
      <c r="CI39" s="859"/>
      <c r="CJ39" s="770"/>
      <c r="CK39" s="770"/>
      <c r="CL39" s="770"/>
      <c r="CM39" s="770"/>
      <c r="CN39" s="916"/>
      <c r="CO39" s="916"/>
      <c r="CP39" s="916"/>
      <c r="CQ39" s="917"/>
      <c r="CR39" s="788"/>
      <c r="CS39" s="789"/>
      <c r="CT39" s="789"/>
      <c r="CU39" s="790"/>
      <c r="CV39" s="859"/>
      <c r="CW39" s="849"/>
      <c r="CX39" s="788"/>
      <c r="CY39" s="789"/>
      <c r="CZ39" s="789"/>
      <c r="DA39" s="789"/>
      <c r="DB39" s="789"/>
      <c r="DC39" s="620"/>
      <c r="DD39" s="739"/>
      <c r="DE39" s="740"/>
      <c r="DF39" s="740"/>
      <c r="DG39" s="740"/>
      <c r="DH39" s="740"/>
      <c r="DI39" s="741"/>
      <c r="DJ39" s="863"/>
      <c r="DK39" s="864"/>
      <c r="DL39" s="864"/>
      <c r="DM39" s="877"/>
      <c r="DN39" s="859"/>
      <c r="DO39" s="770"/>
      <c r="DP39" s="770"/>
      <c r="DQ39" s="770"/>
      <c r="DR39" s="770"/>
      <c r="DS39" s="770"/>
      <c r="DT39" s="770"/>
      <c r="DU39" s="770"/>
      <c r="DV39" s="849"/>
      <c r="DW39" s="788"/>
      <c r="DX39" s="789"/>
      <c r="DY39" s="789"/>
      <c r="DZ39" s="790"/>
      <c r="EA39" s="859"/>
      <c r="EB39" s="849"/>
      <c r="EC39" s="863"/>
      <c r="ED39" s="864"/>
      <c r="EE39" s="864"/>
      <c r="EF39" s="864"/>
      <c r="EG39" s="864"/>
    </row>
    <row r="40" spans="1:137" s="29" customFormat="1" ht="8.4499999999999993" customHeight="1">
      <c r="A40" s="33"/>
      <c r="B40" s="35"/>
      <c r="C40" s="914" t="s">
        <v>192</v>
      </c>
      <c r="D40" s="773"/>
      <c r="E40" s="773"/>
      <c r="F40" s="773"/>
      <c r="G40" s="773"/>
      <c r="H40" s="915"/>
      <c r="I40" s="788"/>
      <c r="J40" s="789"/>
      <c r="K40" s="789"/>
      <c r="L40" s="790"/>
      <c r="M40" s="859">
        <v>200</v>
      </c>
      <c r="N40" s="770"/>
      <c r="O40" s="770"/>
      <c r="P40" s="770" t="s">
        <v>84</v>
      </c>
      <c r="Q40" s="770"/>
      <c r="R40" s="916">
        <v>6.8000000000000005E-2</v>
      </c>
      <c r="S40" s="916"/>
      <c r="T40" s="916"/>
      <c r="U40" s="917"/>
      <c r="V40" s="788"/>
      <c r="W40" s="789"/>
      <c r="X40" s="789"/>
      <c r="Y40" s="790"/>
      <c r="Z40" s="859">
        <v>8</v>
      </c>
      <c r="AA40" s="849"/>
      <c r="AB40" s="788"/>
      <c r="AC40" s="789"/>
      <c r="AD40" s="789"/>
      <c r="AE40" s="789"/>
      <c r="AF40" s="789"/>
      <c r="AG40" s="620"/>
      <c r="AH40" s="736"/>
      <c r="AI40" s="737"/>
      <c r="AJ40" s="737"/>
      <c r="AK40" s="737"/>
      <c r="AL40" s="737"/>
      <c r="AM40" s="738"/>
      <c r="AN40" s="863"/>
      <c r="AO40" s="864"/>
      <c r="AP40" s="864"/>
      <c r="AQ40" s="877"/>
      <c r="AR40" s="859"/>
      <c r="AS40" s="770"/>
      <c r="AT40" s="770"/>
      <c r="AU40" s="770"/>
      <c r="AV40" s="770"/>
      <c r="AW40" s="770"/>
      <c r="AX40" s="770"/>
      <c r="AY40" s="770"/>
      <c r="AZ40" s="849"/>
      <c r="BA40" s="788"/>
      <c r="BB40" s="789"/>
      <c r="BC40" s="789"/>
      <c r="BD40" s="790"/>
      <c r="BE40" s="859"/>
      <c r="BF40" s="849"/>
      <c r="BG40" s="863"/>
      <c r="BH40" s="864"/>
      <c r="BI40" s="864"/>
      <c r="BJ40" s="864"/>
      <c r="BK40" s="864"/>
      <c r="BW40" s="33"/>
      <c r="BX40" s="35"/>
      <c r="BY40" s="914" t="s">
        <v>192</v>
      </c>
      <c r="BZ40" s="773"/>
      <c r="CA40" s="773"/>
      <c r="CB40" s="773"/>
      <c r="CC40" s="773"/>
      <c r="CD40" s="915"/>
      <c r="CE40" s="788"/>
      <c r="CF40" s="789"/>
      <c r="CG40" s="789"/>
      <c r="CH40" s="790"/>
      <c r="CI40" s="859">
        <v>200</v>
      </c>
      <c r="CJ40" s="770"/>
      <c r="CK40" s="770"/>
      <c r="CL40" s="770" t="s">
        <v>84</v>
      </c>
      <c r="CM40" s="770"/>
      <c r="CN40" s="916">
        <v>6.8000000000000005E-2</v>
      </c>
      <c r="CO40" s="916"/>
      <c r="CP40" s="916"/>
      <c r="CQ40" s="917"/>
      <c r="CR40" s="788"/>
      <c r="CS40" s="789"/>
      <c r="CT40" s="789"/>
      <c r="CU40" s="790"/>
      <c r="CV40" s="859">
        <v>8</v>
      </c>
      <c r="CW40" s="849"/>
      <c r="CX40" s="788"/>
      <c r="CY40" s="789"/>
      <c r="CZ40" s="789"/>
      <c r="DA40" s="789"/>
      <c r="DB40" s="789"/>
      <c r="DC40" s="620"/>
      <c r="DD40" s="736"/>
      <c r="DE40" s="737"/>
      <c r="DF40" s="737"/>
      <c r="DG40" s="737"/>
      <c r="DH40" s="737"/>
      <c r="DI40" s="738"/>
      <c r="DJ40" s="863"/>
      <c r="DK40" s="864"/>
      <c r="DL40" s="864"/>
      <c r="DM40" s="877"/>
      <c r="DN40" s="859"/>
      <c r="DO40" s="770"/>
      <c r="DP40" s="770"/>
      <c r="DQ40" s="770"/>
      <c r="DR40" s="770"/>
      <c r="DS40" s="770"/>
      <c r="DT40" s="770"/>
      <c r="DU40" s="770"/>
      <c r="DV40" s="849"/>
      <c r="DW40" s="788"/>
      <c r="DX40" s="789"/>
      <c r="DY40" s="789"/>
      <c r="DZ40" s="790"/>
      <c r="EA40" s="859"/>
      <c r="EB40" s="849"/>
      <c r="EC40" s="863"/>
      <c r="ED40" s="864"/>
      <c r="EE40" s="864"/>
      <c r="EF40" s="864"/>
      <c r="EG40" s="864"/>
    </row>
    <row r="41" spans="1:137" s="29" customFormat="1" ht="8.4499999999999993" customHeight="1">
      <c r="A41" s="33"/>
      <c r="B41" s="35"/>
      <c r="C41" s="914"/>
      <c r="D41" s="773"/>
      <c r="E41" s="773"/>
      <c r="F41" s="773"/>
      <c r="G41" s="773"/>
      <c r="H41" s="915"/>
      <c r="I41" s="788"/>
      <c r="J41" s="789"/>
      <c r="K41" s="789"/>
      <c r="L41" s="790"/>
      <c r="M41" s="859"/>
      <c r="N41" s="770"/>
      <c r="O41" s="770"/>
      <c r="P41" s="770"/>
      <c r="Q41" s="770"/>
      <c r="R41" s="916"/>
      <c r="S41" s="916"/>
      <c r="T41" s="916"/>
      <c r="U41" s="917"/>
      <c r="V41" s="788"/>
      <c r="W41" s="789"/>
      <c r="X41" s="789"/>
      <c r="Y41" s="790"/>
      <c r="Z41" s="859"/>
      <c r="AA41" s="849"/>
      <c r="AB41" s="788"/>
      <c r="AC41" s="789"/>
      <c r="AD41" s="789"/>
      <c r="AE41" s="789"/>
      <c r="AF41" s="789"/>
      <c r="AG41" s="620"/>
      <c r="AH41" s="498"/>
      <c r="AI41" s="499"/>
      <c r="AJ41" s="499"/>
      <c r="AK41" s="499"/>
      <c r="AL41" s="499"/>
      <c r="AM41" s="701"/>
      <c r="AN41" s="863"/>
      <c r="AO41" s="864"/>
      <c r="AP41" s="864"/>
      <c r="AQ41" s="877"/>
      <c r="AR41" s="859"/>
      <c r="AS41" s="770"/>
      <c r="AT41" s="770"/>
      <c r="AU41" s="770"/>
      <c r="AV41" s="770"/>
      <c r="AW41" s="770"/>
      <c r="AX41" s="770"/>
      <c r="AY41" s="770"/>
      <c r="AZ41" s="849"/>
      <c r="BA41" s="788"/>
      <c r="BB41" s="789"/>
      <c r="BC41" s="789"/>
      <c r="BD41" s="790"/>
      <c r="BE41" s="859"/>
      <c r="BF41" s="849"/>
      <c r="BG41" s="863"/>
      <c r="BH41" s="864"/>
      <c r="BI41" s="864"/>
      <c r="BJ41" s="864"/>
      <c r="BK41" s="864"/>
      <c r="BW41" s="33"/>
      <c r="BX41" s="35"/>
      <c r="BY41" s="914"/>
      <c r="BZ41" s="773"/>
      <c r="CA41" s="773"/>
      <c r="CB41" s="773"/>
      <c r="CC41" s="773"/>
      <c r="CD41" s="915"/>
      <c r="CE41" s="788"/>
      <c r="CF41" s="789"/>
      <c r="CG41" s="789"/>
      <c r="CH41" s="790"/>
      <c r="CI41" s="859"/>
      <c r="CJ41" s="770"/>
      <c r="CK41" s="770"/>
      <c r="CL41" s="770"/>
      <c r="CM41" s="770"/>
      <c r="CN41" s="916"/>
      <c r="CO41" s="916"/>
      <c r="CP41" s="916"/>
      <c r="CQ41" s="917"/>
      <c r="CR41" s="788"/>
      <c r="CS41" s="789"/>
      <c r="CT41" s="789"/>
      <c r="CU41" s="790"/>
      <c r="CV41" s="859"/>
      <c r="CW41" s="849"/>
      <c r="CX41" s="788"/>
      <c r="CY41" s="789"/>
      <c r="CZ41" s="789"/>
      <c r="DA41" s="789"/>
      <c r="DB41" s="789"/>
      <c r="DC41" s="620"/>
      <c r="DD41" s="498"/>
      <c r="DE41" s="499"/>
      <c r="DF41" s="499"/>
      <c r="DG41" s="499"/>
      <c r="DH41" s="499"/>
      <c r="DI41" s="701"/>
      <c r="DJ41" s="863"/>
      <c r="DK41" s="864"/>
      <c r="DL41" s="864"/>
      <c r="DM41" s="877"/>
      <c r="DN41" s="859"/>
      <c r="DO41" s="770"/>
      <c r="DP41" s="770"/>
      <c r="DQ41" s="770"/>
      <c r="DR41" s="770"/>
      <c r="DS41" s="770"/>
      <c r="DT41" s="770"/>
      <c r="DU41" s="770"/>
      <c r="DV41" s="849"/>
      <c r="DW41" s="788"/>
      <c r="DX41" s="789"/>
      <c r="DY41" s="789"/>
      <c r="DZ41" s="790"/>
      <c r="EA41" s="859"/>
      <c r="EB41" s="849"/>
      <c r="EC41" s="863"/>
      <c r="ED41" s="864"/>
      <c r="EE41" s="864"/>
      <c r="EF41" s="864"/>
      <c r="EG41" s="864"/>
    </row>
    <row r="42" spans="1:137" s="29" customFormat="1" ht="8.4499999999999993" customHeight="1">
      <c r="A42" s="33"/>
      <c r="B42" s="35"/>
      <c r="C42" s="914"/>
      <c r="D42" s="773"/>
      <c r="E42" s="773"/>
      <c r="F42" s="773"/>
      <c r="G42" s="773"/>
      <c r="H42" s="915"/>
      <c r="I42" s="788"/>
      <c r="J42" s="789"/>
      <c r="K42" s="789"/>
      <c r="L42" s="790"/>
      <c r="M42" s="859"/>
      <c r="N42" s="770"/>
      <c r="O42" s="770"/>
      <c r="P42" s="770"/>
      <c r="Q42" s="770"/>
      <c r="R42" s="916"/>
      <c r="S42" s="916"/>
      <c r="T42" s="916"/>
      <c r="U42" s="917"/>
      <c r="V42" s="788"/>
      <c r="W42" s="789"/>
      <c r="X42" s="789"/>
      <c r="Y42" s="790"/>
      <c r="Z42" s="859"/>
      <c r="AA42" s="849"/>
      <c r="AB42" s="788"/>
      <c r="AC42" s="789"/>
      <c r="AD42" s="789"/>
      <c r="AE42" s="789"/>
      <c r="AF42" s="789"/>
      <c r="AG42" s="620"/>
      <c r="AH42" s="739"/>
      <c r="AI42" s="740"/>
      <c r="AJ42" s="740"/>
      <c r="AK42" s="740"/>
      <c r="AL42" s="740"/>
      <c r="AM42" s="741"/>
      <c r="AN42" s="863"/>
      <c r="AO42" s="864"/>
      <c r="AP42" s="864"/>
      <c r="AQ42" s="877"/>
      <c r="AR42" s="859"/>
      <c r="AS42" s="770"/>
      <c r="AT42" s="770"/>
      <c r="AU42" s="770"/>
      <c r="AV42" s="770"/>
      <c r="AW42" s="770"/>
      <c r="AX42" s="770"/>
      <c r="AY42" s="770"/>
      <c r="AZ42" s="849"/>
      <c r="BA42" s="788"/>
      <c r="BB42" s="789"/>
      <c r="BC42" s="789"/>
      <c r="BD42" s="790"/>
      <c r="BE42" s="859"/>
      <c r="BF42" s="849"/>
      <c r="BG42" s="863"/>
      <c r="BH42" s="864"/>
      <c r="BI42" s="864"/>
      <c r="BJ42" s="864"/>
      <c r="BK42" s="864"/>
      <c r="BW42" s="33"/>
      <c r="BX42" s="35"/>
      <c r="BY42" s="914"/>
      <c r="BZ42" s="773"/>
      <c r="CA42" s="773"/>
      <c r="CB42" s="773"/>
      <c r="CC42" s="773"/>
      <c r="CD42" s="915"/>
      <c r="CE42" s="788"/>
      <c r="CF42" s="789"/>
      <c r="CG42" s="789"/>
      <c r="CH42" s="790"/>
      <c r="CI42" s="859"/>
      <c r="CJ42" s="770"/>
      <c r="CK42" s="770"/>
      <c r="CL42" s="770"/>
      <c r="CM42" s="770"/>
      <c r="CN42" s="916"/>
      <c r="CO42" s="916"/>
      <c r="CP42" s="916"/>
      <c r="CQ42" s="917"/>
      <c r="CR42" s="788"/>
      <c r="CS42" s="789"/>
      <c r="CT42" s="789"/>
      <c r="CU42" s="790"/>
      <c r="CV42" s="859"/>
      <c r="CW42" s="849"/>
      <c r="CX42" s="788"/>
      <c r="CY42" s="789"/>
      <c r="CZ42" s="789"/>
      <c r="DA42" s="789"/>
      <c r="DB42" s="789"/>
      <c r="DC42" s="620"/>
      <c r="DD42" s="739"/>
      <c r="DE42" s="740"/>
      <c r="DF42" s="740"/>
      <c r="DG42" s="740"/>
      <c r="DH42" s="740"/>
      <c r="DI42" s="741"/>
      <c r="DJ42" s="863"/>
      <c r="DK42" s="864"/>
      <c r="DL42" s="864"/>
      <c r="DM42" s="877"/>
      <c r="DN42" s="859"/>
      <c r="DO42" s="770"/>
      <c r="DP42" s="770"/>
      <c r="DQ42" s="770"/>
      <c r="DR42" s="770"/>
      <c r="DS42" s="770"/>
      <c r="DT42" s="770"/>
      <c r="DU42" s="770"/>
      <c r="DV42" s="849"/>
      <c r="DW42" s="788"/>
      <c r="DX42" s="789"/>
      <c r="DY42" s="789"/>
      <c r="DZ42" s="790"/>
      <c r="EA42" s="859"/>
      <c r="EB42" s="849"/>
      <c r="EC42" s="863"/>
      <c r="ED42" s="864"/>
      <c r="EE42" s="864"/>
      <c r="EF42" s="864"/>
      <c r="EG42" s="864"/>
    </row>
    <row r="43" spans="1:137" s="29" customFormat="1" ht="8.4499999999999993" customHeight="1">
      <c r="A43" s="33"/>
      <c r="B43" s="35"/>
      <c r="C43" s="914"/>
      <c r="D43" s="773"/>
      <c r="E43" s="773"/>
      <c r="F43" s="773"/>
      <c r="G43" s="773"/>
      <c r="H43" s="915"/>
      <c r="I43" s="788"/>
      <c r="J43" s="789"/>
      <c r="K43" s="789"/>
      <c r="L43" s="790"/>
      <c r="M43" s="859"/>
      <c r="N43" s="770"/>
      <c r="O43" s="770"/>
      <c r="P43" s="770"/>
      <c r="Q43" s="770"/>
      <c r="R43" s="916"/>
      <c r="S43" s="916"/>
      <c r="T43" s="916"/>
      <c r="U43" s="917"/>
      <c r="V43" s="788"/>
      <c r="W43" s="789"/>
      <c r="X43" s="789"/>
      <c r="Y43" s="790"/>
      <c r="Z43" s="859"/>
      <c r="AA43" s="849"/>
      <c r="AB43" s="788"/>
      <c r="AC43" s="789"/>
      <c r="AD43" s="789"/>
      <c r="AE43" s="789"/>
      <c r="AF43" s="789"/>
      <c r="AG43" s="620"/>
      <c r="AH43" s="736"/>
      <c r="AI43" s="737"/>
      <c r="AJ43" s="737"/>
      <c r="AK43" s="737"/>
      <c r="AL43" s="737"/>
      <c r="AM43" s="738"/>
      <c r="AN43" s="863"/>
      <c r="AO43" s="864"/>
      <c r="AP43" s="864"/>
      <c r="AQ43" s="877"/>
      <c r="AR43" s="859"/>
      <c r="AS43" s="770"/>
      <c r="AT43" s="770"/>
      <c r="AU43" s="770"/>
      <c r="AV43" s="770"/>
      <c r="AW43" s="770"/>
      <c r="AX43" s="770"/>
      <c r="AY43" s="770"/>
      <c r="AZ43" s="849"/>
      <c r="BA43" s="788"/>
      <c r="BB43" s="789"/>
      <c r="BC43" s="789"/>
      <c r="BD43" s="790"/>
      <c r="BE43" s="859"/>
      <c r="BF43" s="849"/>
      <c r="BG43" s="863"/>
      <c r="BH43" s="864"/>
      <c r="BI43" s="864"/>
      <c r="BJ43" s="864"/>
      <c r="BK43" s="864"/>
      <c r="BW43" s="33"/>
      <c r="BX43" s="35"/>
      <c r="BY43" s="914" t="s">
        <v>193</v>
      </c>
      <c r="BZ43" s="773"/>
      <c r="CA43" s="773"/>
      <c r="CB43" s="773"/>
      <c r="CC43" s="773"/>
      <c r="CD43" s="915"/>
      <c r="CE43" s="788"/>
      <c r="CF43" s="789"/>
      <c r="CG43" s="789"/>
      <c r="CH43" s="790"/>
      <c r="CI43" s="859">
        <v>200</v>
      </c>
      <c r="CJ43" s="770"/>
      <c r="CK43" s="770"/>
      <c r="CL43" s="770" t="s">
        <v>111</v>
      </c>
      <c r="CM43" s="770"/>
      <c r="CN43" s="916">
        <v>0.2</v>
      </c>
      <c r="CO43" s="916"/>
      <c r="CP43" s="916"/>
      <c r="CQ43" s="917"/>
      <c r="CR43" s="788"/>
      <c r="CS43" s="789"/>
      <c r="CT43" s="789"/>
      <c r="CU43" s="790"/>
      <c r="CV43" s="859">
        <v>2</v>
      </c>
      <c r="CW43" s="849"/>
      <c r="CX43" s="788"/>
      <c r="CY43" s="789"/>
      <c r="CZ43" s="789"/>
      <c r="DA43" s="789"/>
      <c r="DB43" s="789"/>
      <c r="DC43" s="620"/>
      <c r="DD43" s="736"/>
      <c r="DE43" s="737"/>
      <c r="DF43" s="737"/>
      <c r="DG43" s="737"/>
      <c r="DH43" s="737"/>
      <c r="DI43" s="738"/>
      <c r="DJ43" s="863"/>
      <c r="DK43" s="864"/>
      <c r="DL43" s="864"/>
      <c r="DM43" s="877"/>
      <c r="DN43" s="859"/>
      <c r="DO43" s="770"/>
      <c r="DP43" s="770"/>
      <c r="DQ43" s="770"/>
      <c r="DR43" s="770"/>
      <c r="DS43" s="770"/>
      <c r="DT43" s="770"/>
      <c r="DU43" s="770"/>
      <c r="DV43" s="849"/>
      <c r="DW43" s="788"/>
      <c r="DX43" s="789"/>
      <c r="DY43" s="789"/>
      <c r="DZ43" s="790"/>
      <c r="EA43" s="859"/>
      <c r="EB43" s="849"/>
      <c r="EC43" s="863"/>
      <c r="ED43" s="864"/>
      <c r="EE43" s="864"/>
      <c r="EF43" s="864"/>
      <c r="EG43" s="864"/>
    </row>
    <row r="44" spans="1:137" s="29" customFormat="1" ht="8.4499999999999993" customHeight="1">
      <c r="A44" s="33"/>
      <c r="B44" s="35"/>
      <c r="C44" s="914"/>
      <c r="D44" s="773"/>
      <c r="E44" s="773"/>
      <c r="F44" s="773"/>
      <c r="G44" s="773"/>
      <c r="H44" s="915"/>
      <c r="I44" s="788"/>
      <c r="J44" s="789"/>
      <c r="K44" s="789"/>
      <c r="L44" s="790"/>
      <c r="M44" s="859"/>
      <c r="N44" s="770"/>
      <c r="O44" s="770"/>
      <c r="P44" s="770"/>
      <c r="Q44" s="770"/>
      <c r="R44" s="916"/>
      <c r="S44" s="916"/>
      <c r="T44" s="916"/>
      <c r="U44" s="917"/>
      <c r="V44" s="788"/>
      <c r="W44" s="789"/>
      <c r="X44" s="789"/>
      <c r="Y44" s="790"/>
      <c r="Z44" s="859"/>
      <c r="AA44" s="849"/>
      <c r="AB44" s="788"/>
      <c r="AC44" s="789"/>
      <c r="AD44" s="789"/>
      <c r="AE44" s="789"/>
      <c r="AF44" s="789"/>
      <c r="AG44" s="620"/>
      <c r="AH44" s="498"/>
      <c r="AI44" s="499"/>
      <c r="AJ44" s="499"/>
      <c r="AK44" s="499"/>
      <c r="AL44" s="499"/>
      <c r="AM44" s="701"/>
      <c r="AN44" s="863"/>
      <c r="AO44" s="864"/>
      <c r="AP44" s="864"/>
      <c r="AQ44" s="877"/>
      <c r="AR44" s="859"/>
      <c r="AS44" s="770"/>
      <c r="AT44" s="770"/>
      <c r="AU44" s="770"/>
      <c r="AV44" s="770"/>
      <c r="AW44" s="770"/>
      <c r="AX44" s="770"/>
      <c r="AY44" s="770"/>
      <c r="AZ44" s="849"/>
      <c r="BA44" s="788"/>
      <c r="BB44" s="789"/>
      <c r="BC44" s="789"/>
      <c r="BD44" s="790"/>
      <c r="BE44" s="859"/>
      <c r="BF44" s="849"/>
      <c r="BG44" s="863"/>
      <c r="BH44" s="864"/>
      <c r="BI44" s="864"/>
      <c r="BJ44" s="864"/>
      <c r="BK44" s="864"/>
      <c r="BW44" s="33"/>
      <c r="BX44" s="35"/>
      <c r="BY44" s="914"/>
      <c r="BZ44" s="773"/>
      <c r="CA44" s="773"/>
      <c r="CB44" s="773"/>
      <c r="CC44" s="773"/>
      <c r="CD44" s="915"/>
      <c r="CE44" s="788"/>
      <c r="CF44" s="789"/>
      <c r="CG44" s="789"/>
      <c r="CH44" s="790"/>
      <c r="CI44" s="859"/>
      <c r="CJ44" s="770"/>
      <c r="CK44" s="770"/>
      <c r="CL44" s="770"/>
      <c r="CM44" s="770"/>
      <c r="CN44" s="916"/>
      <c r="CO44" s="916"/>
      <c r="CP44" s="916"/>
      <c r="CQ44" s="917"/>
      <c r="CR44" s="788"/>
      <c r="CS44" s="789"/>
      <c r="CT44" s="789"/>
      <c r="CU44" s="790"/>
      <c r="CV44" s="859"/>
      <c r="CW44" s="849"/>
      <c r="CX44" s="788"/>
      <c r="CY44" s="789"/>
      <c r="CZ44" s="789"/>
      <c r="DA44" s="789"/>
      <c r="DB44" s="789"/>
      <c r="DC44" s="620"/>
      <c r="DD44" s="498"/>
      <c r="DE44" s="499"/>
      <c r="DF44" s="499"/>
      <c r="DG44" s="499"/>
      <c r="DH44" s="499"/>
      <c r="DI44" s="701"/>
      <c r="DJ44" s="863"/>
      <c r="DK44" s="864"/>
      <c r="DL44" s="864"/>
      <c r="DM44" s="877"/>
      <c r="DN44" s="859"/>
      <c r="DO44" s="770"/>
      <c r="DP44" s="770"/>
      <c r="DQ44" s="770"/>
      <c r="DR44" s="770"/>
      <c r="DS44" s="770"/>
      <c r="DT44" s="770"/>
      <c r="DU44" s="770"/>
      <c r="DV44" s="849"/>
      <c r="DW44" s="788"/>
      <c r="DX44" s="789"/>
      <c r="DY44" s="789"/>
      <c r="DZ44" s="790"/>
      <c r="EA44" s="859"/>
      <c r="EB44" s="849"/>
      <c r="EC44" s="863"/>
      <c r="ED44" s="864"/>
      <c r="EE44" s="864"/>
      <c r="EF44" s="864"/>
      <c r="EG44" s="864"/>
    </row>
    <row r="45" spans="1:137" s="29" customFormat="1" ht="8.4499999999999993" customHeight="1">
      <c r="A45" s="33"/>
      <c r="B45" s="35"/>
      <c r="C45" s="914"/>
      <c r="D45" s="773"/>
      <c r="E45" s="773"/>
      <c r="F45" s="773"/>
      <c r="G45" s="773"/>
      <c r="H45" s="915"/>
      <c r="I45" s="788"/>
      <c r="J45" s="789"/>
      <c r="K45" s="789"/>
      <c r="L45" s="790"/>
      <c r="M45" s="859"/>
      <c r="N45" s="770"/>
      <c r="O45" s="770"/>
      <c r="P45" s="770"/>
      <c r="Q45" s="770"/>
      <c r="R45" s="916"/>
      <c r="S45" s="916"/>
      <c r="T45" s="916"/>
      <c r="U45" s="917"/>
      <c r="V45" s="788"/>
      <c r="W45" s="789"/>
      <c r="X45" s="789"/>
      <c r="Y45" s="790"/>
      <c r="Z45" s="859"/>
      <c r="AA45" s="849"/>
      <c r="AB45" s="788"/>
      <c r="AC45" s="789"/>
      <c r="AD45" s="789"/>
      <c r="AE45" s="789"/>
      <c r="AF45" s="789"/>
      <c r="AG45" s="620"/>
      <c r="AH45" s="739"/>
      <c r="AI45" s="740"/>
      <c r="AJ45" s="740"/>
      <c r="AK45" s="740"/>
      <c r="AL45" s="740"/>
      <c r="AM45" s="741"/>
      <c r="AN45" s="863"/>
      <c r="AO45" s="864"/>
      <c r="AP45" s="864"/>
      <c r="AQ45" s="877"/>
      <c r="AR45" s="859"/>
      <c r="AS45" s="770"/>
      <c r="AT45" s="770"/>
      <c r="AU45" s="770"/>
      <c r="AV45" s="770"/>
      <c r="AW45" s="770"/>
      <c r="AX45" s="770"/>
      <c r="AY45" s="770"/>
      <c r="AZ45" s="849"/>
      <c r="BA45" s="788"/>
      <c r="BB45" s="789"/>
      <c r="BC45" s="789"/>
      <c r="BD45" s="790"/>
      <c r="BE45" s="859"/>
      <c r="BF45" s="849"/>
      <c r="BG45" s="863"/>
      <c r="BH45" s="864"/>
      <c r="BI45" s="864"/>
      <c r="BJ45" s="864"/>
      <c r="BK45" s="864"/>
      <c r="BW45" s="33"/>
      <c r="BX45" s="35"/>
      <c r="BY45" s="914"/>
      <c r="BZ45" s="773"/>
      <c r="CA45" s="773"/>
      <c r="CB45" s="773"/>
      <c r="CC45" s="773"/>
      <c r="CD45" s="915"/>
      <c r="CE45" s="788"/>
      <c r="CF45" s="789"/>
      <c r="CG45" s="789"/>
      <c r="CH45" s="790"/>
      <c r="CI45" s="859"/>
      <c r="CJ45" s="770"/>
      <c r="CK45" s="770"/>
      <c r="CL45" s="770"/>
      <c r="CM45" s="770"/>
      <c r="CN45" s="916"/>
      <c r="CO45" s="916"/>
      <c r="CP45" s="916"/>
      <c r="CQ45" s="917"/>
      <c r="CR45" s="788"/>
      <c r="CS45" s="789"/>
      <c r="CT45" s="789"/>
      <c r="CU45" s="790"/>
      <c r="CV45" s="859"/>
      <c r="CW45" s="849"/>
      <c r="CX45" s="788"/>
      <c r="CY45" s="789"/>
      <c r="CZ45" s="789"/>
      <c r="DA45" s="789"/>
      <c r="DB45" s="789"/>
      <c r="DC45" s="620"/>
      <c r="DD45" s="739"/>
      <c r="DE45" s="740"/>
      <c r="DF45" s="740"/>
      <c r="DG45" s="740"/>
      <c r="DH45" s="740"/>
      <c r="DI45" s="741"/>
      <c r="DJ45" s="863"/>
      <c r="DK45" s="864"/>
      <c r="DL45" s="864"/>
      <c r="DM45" s="877"/>
      <c r="DN45" s="859"/>
      <c r="DO45" s="770"/>
      <c r="DP45" s="770"/>
      <c r="DQ45" s="770"/>
      <c r="DR45" s="770"/>
      <c r="DS45" s="770"/>
      <c r="DT45" s="770"/>
      <c r="DU45" s="770"/>
      <c r="DV45" s="849"/>
      <c r="DW45" s="788"/>
      <c r="DX45" s="789"/>
      <c r="DY45" s="789"/>
      <c r="DZ45" s="790"/>
      <c r="EA45" s="859"/>
      <c r="EB45" s="849"/>
      <c r="EC45" s="863"/>
      <c r="ED45" s="864"/>
      <c r="EE45" s="864"/>
      <c r="EF45" s="864"/>
      <c r="EG45" s="864"/>
    </row>
    <row r="46" spans="1:137" s="29" customFormat="1" ht="8.4499999999999993" customHeight="1">
      <c r="A46" s="33"/>
      <c r="B46" s="35"/>
      <c r="C46" s="914"/>
      <c r="D46" s="773"/>
      <c r="E46" s="773"/>
      <c r="F46" s="773"/>
      <c r="G46" s="773"/>
      <c r="H46" s="915"/>
      <c r="I46" s="788"/>
      <c r="J46" s="789"/>
      <c r="K46" s="789"/>
      <c r="L46" s="790"/>
      <c r="M46" s="859"/>
      <c r="N46" s="770"/>
      <c r="O46" s="770"/>
      <c r="P46" s="770"/>
      <c r="Q46" s="770"/>
      <c r="R46" s="916"/>
      <c r="S46" s="916"/>
      <c r="T46" s="916"/>
      <c r="U46" s="917"/>
      <c r="V46" s="788"/>
      <c r="W46" s="789"/>
      <c r="X46" s="789"/>
      <c r="Y46" s="790"/>
      <c r="Z46" s="859"/>
      <c r="AA46" s="849"/>
      <c r="AB46" s="788"/>
      <c r="AC46" s="789"/>
      <c r="AD46" s="789"/>
      <c r="AE46" s="789"/>
      <c r="AF46" s="789"/>
      <c r="AG46" s="620"/>
      <c r="AH46" s="736"/>
      <c r="AI46" s="737"/>
      <c r="AJ46" s="737"/>
      <c r="AK46" s="737"/>
      <c r="AL46" s="737"/>
      <c r="AM46" s="738"/>
      <c r="AN46" s="863"/>
      <c r="AO46" s="864"/>
      <c r="AP46" s="864"/>
      <c r="AQ46" s="877"/>
      <c r="AR46" s="859"/>
      <c r="AS46" s="770"/>
      <c r="AT46" s="770"/>
      <c r="AU46" s="770"/>
      <c r="AV46" s="770"/>
      <c r="AW46" s="770"/>
      <c r="AX46" s="770"/>
      <c r="AY46" s="770"/>
      <c r="AZ46" s="849"/>
      <c r="BA46" s="788"/>
      <c r="BB46" s="789"/>
      <c r="BC46" s="789"/>
      <c r="BD46" s="790"/>
      <c r="BE46" s="859"/>
      <c r="BF46" s="849"/>
      <c r="BG46" s="863"/>
      <c r="BH46" s="864"/>
      <c r="BI46" s="864"/>
      <c r="BJ46" s="864"/>
      <c r="BK46" s="864"/>
      <c r="BW46" s="33"/>
      <c r="BX46" s="35"/>
      <c r="BY46" s="914"/>
      <c r="BZ46" s="773"/>
      <c r="CA46" s="773"/>
      <c r="CB46" s="773"/>
      <c r="CC46" s="773"/>
      <c r="CD46" s="915"/>
      <c r="CE46" s="788"/>
      <c r="CF46" s="789"/>
      <c r="CG46" s="789"/>
      <c r="CH46" s="790"/>
      <c r="CI46" s="859"/>
      <c r="CJ46" s="770"/>
      <c r="CK46" s="770"/>
      <c r="CL46" s="770"/>
      <c r="CM46" s="770"/>
      <c r="CN46" s="916"/>
      <c r="CO46" s="916"/>
      <c r="CP46" s="916"/>
      <c r="CQ46" s="917"/>
      <c r="CR46" s="788"/>
      <c r="CS46" s="789"/>
      <c r="CT46" s="789"/>
      <c r="CU46" s="790"/>
      <c r="CV46" s="859"/>
      <c r="CW46" s="849"/>
      <c r="CX46" s="788"/>
      <c r="CY46" s="789"/>
      <c r="CZ46" s="789"/>
      <c r="DA46" s="789"/>
      <c r="DB46" s="789"/>
      <c r="DC46" s="620"/>
      <c r="DD46" s="736"/>
      <c r="DE46" s="737"/>
      <c r="DF46" s="737"/>
      <c r="DG46" s="737"/>
      <c r="DH46" s="737"/>
      <c r="DI46" s="738"/>
      <c r="DJ46" s="863"/>
      <c r="DK46" s="864"/>
      <c r="DL46" s="864"/>
      <c r="DM46" s="877"/>
      <c r="DN46" s="859"/>
      <c r="DO46" s="770"/>
      <c r="DP46" s="770"/>
      <c r="DQ46" s="770"/>
      <c r="DR46" s="770"/>
      <c r="DS46" s="770"/>
      <c r="DT46" s="770"/>
      <c r="DU46" s="770"/>
      <c r="DV46" s="849"/>
      <c r="DW46" s="788"/>
      <c r="DX46" s="789"/>
      <c r="DY46" s="789"/>
      <c r="DZ46" s="790"/>
      <c r="EA46" s="859"/>
      <c r="EB46" s="849"/>
      <c r="EC46" s="863"/>
      <c r="ED46" s="864"/>
      <c r="EE46" s="864"/>
      <c r="EF46" s="864"/>
      <c r="EG46" s="864"/>
    </row>
    <row r="47" spans="1:137" s="29" customFormat="1" ht="8.4499999999999993" customHeight="1">
      <c r="A47" s="33"/>
      <c r="B47" s="35"/>
      <c r="C47" s="914"/>
      <c r="D47" s="773"/>
      <c r="E47" s="773"/>
      <c r="F47" s="773"/>
      <c r="G47" s="773"/>
      <c r="H47" s="915"/>
      <c r="I47" s="788"/>
      <c r="J47" s="789"/>
      <c r="K47" s="789"/>
      <c r="L47" s="790"/>
      <c r="M47" s="859"/>
      <c r="N47" s="770"/>
      <c r="O47" s="770"/>
      <c r="P47" s="770"/>
      <c r="Q47" s="770"/>
      <c r="R47" s="916"/>
      <c r="S47" s="916"/>
      <c r="T47" s="916"/>
      <c r="U47" s="917"/>
      <c r="V47" s="788"/>
      <c r="W47" s="789"/>
      <c r="X47" s="789"/>
      <c r="Y47" s="790"/>
      <c r="Z47" s="859"/>
      <c r="AA47" s="849"/>
      <c r="AB47" s="788"/>
      <c r="AC47" s="789"/>
      <c r="AD47" s="789"/>
      <c r="AE47" s="789"/>
      <c r="AF47" s="789"/>
      <c r="AG47" s="620"/>
      <c r="AH47" s="498"/>
      <c r="AI47" s="499"/>
      <c r="AJ47" s="499"/>
      <c r="AK47" s="499"/>
      <c r="AL47" s="499"/>
      <c r="AM47" s="701"/>
      <c r="AN47" s="863"/>
      <c r="AO47" s="864"/>
      <c r="AP47" s="864"/>
      <c r="AQ47" s="877"/>
      <c r="AR47" s="859"/>
      <c r="AS47" s="770"/>
      <c r="AT47" s="770"/>
      <c r="AU47" s="770"/>
      <c r="AV47" s="770"/>
      <c r="AW47" s="770"/>
      <c r="AX47" s="770"/>
      <c r="AY47" s="770"/>
      <c r="AZ47" s="849"/>
      <c r="BA47" s="788"/>
      <c r="BB47" s="789"/>
      <c r="BC47" s="789"/>
      <c r="BD47" s="790"/>
      <c r="BE47" s="859"/>
      <c r="BF47" s="849"/>
      <c r="BG47" s="863"/>
      <c r="BH47" s="864"/>
      <c r="BI47" s="864"/>
      <c r="BJ47" s="864"/>
      <c r="BK47" s="864"/>
      <c r="BW47" s="33"/>
      <c r="BX47" s="35"/>
      <c r="BY47" s="914"/>
      <c r="BZ47" s="773"/>
      <c r="CA47" s="773"/>
      <c r="CB47" s="773"/>
      <c r="CC47" s="773"/>
      <c r="CD47" s="915"/>
      <c r="CE47" s="788"/>
      <c r="CF47" s="789"/>
      <c r="CG47" s="789"/>
      <c r="CH47" s="790"/>
      <c r="CI47" s="859"/>
      <c r="CJ47" s="770"/>
      <c r="CK47" s="770"/>
      <c r="CL47" s="770"/>
      <c r="CM47" s="770"/>
      <c r="CN47" s="916"/>
      <c r="CO47" s="916"/>
      <c r="CP47" s="916"/>
      <c r="CQ47" s="917"/>
      <c r="CR47" s="788"/>
      <c r="CS47" s="789"/>
      <c r="CT47" s="789"/>
      <c r="CU47" s="790"/>
      <c r="CV47" s="859"/>
      <c r="CW47" s="849"/>
      <c r="CX47" s="788"/>
      <c r="CY47" s="789"/>
      <c r="CZ47" s="789"/>
      <c r="DA47" s="789"/>
      <c r="DB47" s="789"/>
      <c r="DC47" s="620"/>
      <c r="DD47" s="498"/>
      <c r="DE47" s="499"/>
      <c r="DF47" s="499"/>
      <c r="DG47" s="499"/>
      <c r="DH47" s="499"/>
      <c r="DI47" s="701"/>
      <c r="DJ47" s="863"/>
      <c r="DK47" s="864"/>
      <c r="DL47" s="864"/>
      <c r="DM47" s="877"/>
      <c r="DN47" s="859"/>
      <c r="DO47" s="770"/>
      <c r="DP47" s="770"/>
      <c r="DQ47" s="770"/>
      <c r="DR47" s="770"/>
      <c r="DS47" s="770"/>
      <c r="DT47" s="770"/>
      <c r="DU47" s="770"/>
      <c r="DV47" s="849"/>
      <c r="DW47" s="788"/>
      <c r="DX47" s="789"/>
      <c r="DY47" s="789"/>
      <c r="DZ47" s="790"/>
      <c r="EA47" s="859"/>
      <c r="EB47" s="849"/>
      <c r="EC47" s="863"/>
      <c r="ED47" s="864"/>
      <c r="EE47" s="864"/>
      <c r="EF47" s="864"/>
      <c r="EG47" s="864"/>
    </row>
    <row r="48" spans="1:137" s="29" customFormat="1" ht="8.4499999999999993" customHeight="1">
      <c r="A48" s="33"/>
      <c r="B48" s="35"/>
      <c r="C48" s="914"/>
      <c r="D48" s="773"/>
      <c r="E48" s="773"/>
      <c r="F48" s="773"/>
      <c r="G48" s="773"/>
      <c r="H48" s="915"/>
      <c r="I48" s="788"/>
      <c r="J48" s="789"/>
      <c r="K48" s="789"/>
      <c r="L48" s="790"/>
      <c r="M48" s="859"/>
      <c r="N48" s="770"/>
      <c r="O48" s="770"/>
      <c r="P48" s="770"/>
      <c r="Q48" s="770"/>
      <c r="R48" s="916"/>
      <c r="S48" s="916"/>
      <c r="T48" s="916"/>
      <c r="U48" s="917"/>
      <c r="V48" s="788"/>
      <c r="W48" s="789"/>
      <c r="X48" s="789"/>
      <c r="Y48" s="790"/>
      <c r="Z48" s="859"/>
      <c r="AA48" s="849"/>
      <c r="AB48" s="788"/>
      <c r="AC48" s="789"/>
      <c r="AD48" s="789"/>
      <c r="AE48" s="789"/>
      <c r="AF48" s="789"/>
      <c r="AG48" s="620"/>
      <c r="AH48" s="739"/>
      <c r="AI48" s="740"/>
      <c r="AJ48" s="740"/>
      <c r="AK48" s="740"/>
      <c r="AL48" s="740"/>
      <c r="AM48" s="741"/>
      <c r="AN48" s="863"/>
      <c r="AO48" s="864"/>
      <c r="AP48" s="864"/>
      <c r="AQ48" s="877"/>
      <c r="AR48" s="859"/>
      <c r="AS48" s="770"/>
      <c r="AT48" s="770"/>
      <c r="AU48" s="770"/>
      <c r="AV48" s="770"/>
      <c r="AW48" s="770"/>
      <c r="AX48" s="770"/>
      <c r="AY48" s="770"/>
      <c r="AZ48" s="849"/>
      <c r="BA48" s="788"/>
      <c r="BB48" s="789"/>
      <c r="BC48" s="789"/>
      <c r="BD48" s="790"/>
      <c r="BE48" s="859"/>
      <c r="BF48" s="849"/>
      <c r="BG48" s="863"/>
      <c r="BH48" s="864"/>
      <c r="BI48" s="864"/>
      <c r="BJ48" s="864"/>
      <c r="BK48" s="864"/>
      <c r="BW48" s="33"/>
      <c r="BX48" s="35"/>
      <c r="BY48" s="914"/>
      <c r="BZ48" s="773"/>
      <c r="CA48" s="773"/>
      <c r="CB48" s="773"/>
      <c r="CC48" s="773"/>
      <c r="CD48" s="915"/>
      <c r="CE48" s="788"/>
      <c r="CF48" s="789"/>
      <c r="CG48" s="789"/>
      <c r="CH48" s="790"/>
      <c r="CI48" s="859"/>
      <c r="CJ48" s="770"/>
      <c r="CK48" s="770"/>
      <c r="CL48" s="770"/>
      <c r="CM48" s="770"/>
      <c r="CN48" s="916"/>
      <c r="CO48" s="916"/>
      <c r="CP48" s="916"/>
      <c r="CQ48" s="917"/>
      <c r="CR48" s="788"/>
      <c r="CS48" s="789"/>
      <c r="CT48" s="789"/>
      <c r="CU48" s="790"/>
      <c r="CV48" s="859"/>
      <c r="CW48" s="849"/>
      <c r="CX48" s="788"/>
      <c r="CY48" s="789"/>
      <c r="CZ48" s="789"/>
      <c r="DA48" s="789"/>
      <c r="DB48" s="789"/>
      <c r="DC48" s="620"/>
      <c r="DD48" s="739"/>
      <c r="DE48" s="740"/>
      <c r="DF48" s="740"/>
      <c r="DG48" s="740"/>
      <c r="DH48" s="740"/>
      <c r="DI48" s="741"/>
      <c r="DJ48" s="863"/>
      <c r="DK48" s="864"/>
      <c r="DL48" s="864"/>
      <c r="DM48" s="877"/>
      <c r="DN48" s="859"/>
      <c r="DO48" s="770"/>
      <c r="DP48" s="770"/>
      <c r="DQ48" s="770"/>
      <c r="DR48" s="770"/>
      <c r="DS48" s="770"/>
      <c r="DT48" s="770"/>
      <c r="DU48" s="770"/>
      <c r="DV48" s="849"/>
      <c r="DW48" s="788"/>
      <c r="DX48" s="789"/>
      <c r="DY48" s="789"/>
      <c r="DZ48" s="790"/>
      <c r="EA48" s="859"/>
      <c r="EB48" s="849"/>
      <c r="EC48" s="863"/>
      <c r="ED48" s="864"/>
      <c r="EE48" s="864"/>
      <c r="EF48" s="864"/>
      <c r="EG48" s="864"/>
    </row>
    <row r="49" spans="1:137" s="29" customFormat="1" ht="8.4499999999999993" customHeight="1">
      <c r="A49" s="33"/>
      <c r="B49" s="35"/>
      <c r="C49" s="914" t="s">
        <v>194</v>
      </c>
      <c r="D49" s="773"/>
      <c r="E49" s="773"/>
      <c r="F49" s="773"/>
      <c r="G49" s="773"/>
      <c r="H49" s="915"/>
      <c r="I49" s="788"/>
      <c r="J49" s="789"/>
      <c r="K49" s="789"/>
      <c r="L49" s="790"/>
      <c r="M49" s="859"/>
      <c r="N49" s="770"/>
      <c r="O49" s="770"/>
      <c r="P49" s="770"/>
      <c r="Q49" s="770"/>
      <c r="R49" s="916"/>
      <c r="S49" s="916"/>
      <c r="T49" s="916"/>
      <c r="U49" s="917"/>
      <c r="V49" s="788"/>
      <c r="W49" s="789"/>
      <c r="X49" s="789"/>
      <c r="Y49" s="790"/>
      <c r="Z49" s="859"/>
      <c r="AA49" s="849"/>
      <c r="AB49" s="788"/>
      <c r="AC49" s="789"/>
      <c r="AD49" s="789"/>
      <c r="AE49" s="789"/>
      <c r="AF49" s="789"/>
      <c r="AG49" s="620"/>
      <c r="AH49" s="736"/>
      <c r="AI49" s="737"/>
      <c r="AJ49" s="737"/>
      <c r="AK49" s="737"/>
      <c r="AL49" s="737"/>
      <c r="AM49" s="738"/>
      <c r="AN49" s="863"/>
      <c r="AO49" s="864"/>
      <c r="AP49" s="864"/>
      <c r="AQ49" s="877"/>
      <c r="AR49" s="859"/>
      <c r="AS49" s="770"/>
      <c r="AT49" s="770"/>
      <c r="AU49" s="770"/>
      <c r="AV49" s="770"/>
      <c r="AW49" s="770"/>
      <c r="AX49" s="770"/>
      <c r="AY49" s="770"/>
      <c r="AZ49" s="849"/>
      <c r="BA49" s="788"/>
      <c r="BB49" s="789"/>
      <c r="BC49" s="789"/>
      <c r="BD49" s="790"/>
      <c r="BE49" s="859"/>
      <c r="BF49" s="849"/>
      <c r="BG49" s="863"/>
      <c r="BH49" s="864"/>
      <c r="BI49" s="864"/>
      <c r="BJ49" s="864"/>
      <c r="BK49" s="864"/>
      <c r="BW49" s="33"/>
      <c r="BX49" s="35"/>
      <c r="BY49" s="914" t="s">
        <v>194</v>
      </c>
      <c r="BZ49" s="773"/>
      <c r="CA49" s="773"/>
      <c r="CB49" s="773"/>
      <c r="CC49" s="773"/>
      <c r="CD49" s="915"/>
      <c r="CE49" s="788"/>
      <c r="CF49" s="789"/>
      <c r="CG49" s="789"/>
      <c r="CH49" s="790"/>
      <c r="CI49" s="859"/>
      <c r="CJ49" s="770"/>
      <c r="CK49" s="770"/>
      <c r="CL49" s="770"/>
      <c r="CM49" s="770"/>
      <c r="CN49" s="916"/>
      <c r="CO49" s="916"/>
      <c r="CP49" s="916"/>
      <c r="CQ49" s="917"/>
      <c r="CR49" s="788"/>
      <c r="CS49" s="789"/>
      <c r="CT49" s="789"/>
      <c r="CU49" s="790"/>
      <c r="CV49" s="859"/>
      <c r="CW49" s="849"/>
      <c r="CX49" s="788"/>
      <c r="CY49" s="789"/>
      <c r="CZ49" s="789"/>
      <c r="DA49" s="789"/>
      <c r="DB49" s="789"/>
      <c r="DC49" s="620"/>
      <c r="DD49" s="736"/>
      <c r="DE49" s="737"/>
      <c r="DF49" s="737"/>
      <c r="DG49" s="737"/>
      <c r="DH49" s="737"/>
      <c r="DI49" s="738"/>
      <c r="DJ49" s="863"/>
      <c r="DK49" s="864"/>
      <c r="DL49" s="864"/>
      <c r="DM49" s="877"/>
      <c r="DN49" s="859"/>
      <c r="DO49" s="770"/>
      <c r="DP49" s="770"/>
      <c r="DQ49" s="770"/>
      <c r="DR49" s="770"/>
      <c r="DS49" s="770"/>
      <c r="DT49" s="770"/>
      <c r="DU49" s="770"/>
      <c r="DV49" s="849"/>
      <c r="DW49" s="788"/>
      <c r="DX49" s="789"/>
      <c r="DY49" s="789"/>
      <c r="DZ49" s="790"/>
      <c r="EA49" s="859"/>
      <c r="EB49" s="849"/>
      <c r="EC49" s="863"/>
      <c r="ED49" s="864"/>
      <c r="EE49" s="864"/>
      <c r="EF49" s="864"/>
      <c r="EG49" s="864"/>
    </row>
    <row r="50" spans="1:137" s="29" customFormat="1" ht="8.4499999999999993" customHeight="1">
      <c r="A50" s="33"/>
      <c r="B50" s="35"/>
      <c r="C50" s="914"/>
      <c r="D50" s="773"/>
      <c r="E50" s="773"/>
      <c r="F50" s="773"/>
      <c r="G50" s="773"/>
      <c r="H50" s="915"/>
      <c r="I50" s="788"/>
      <c r="J50" s="789"/>
      <c r="K50" s="789"/>
      <c r="L50" s="790"/>
      <c r="M50" s="859"/>
      <c r="N50" s="770"/>
      <c r="O50" s="770"/>
      <c r="P50" s="770"/>
      <c r="Q50" s="770"/>
      <c r="R50" s="916"/>
      <c r="S50" s="916"/>
      <c r="T50" s="916"/>
      <c r="U50" s="917"/>
      <c r="V50" s="788"/>
      <c r="W50" s="789"/>
      <c r="X50" s="789"/>
      <c r="Y50" s="790"/>
      <c r="Z50" s="859"/>
      <c r="AA50" s="849"/>
      <c r="AB50" s="788"/>
      <c r="AC50" s="789"/>
      <c r="AD50" s="789"/>
      <c r="AE50" s="789"/>
      <c r="AF50" s="789"/>
      <c r="AG50" s="620"/>
      <c r="AH50" s="498"/>
      <c r="AI50" s="499"/>
      <c r="AJ50" s="499"/>
      <c r="AK50" s="499"/>
      <c r="AL50" s="499"/>
      <c r="AM50" s="701"/>
      <c r="AN50" s="863"/>
      <c r="AO50" s="864"/>
      <c r="AP50" s="864"/>
      <c r="AQ50" s="877"/>
      <c r="AR50" s="859"/>
      <c r="AS50" s="770"/>
      <c r="AT50" s="770"/>
      <c r="AU50" s="770"/>
      <c r="AV50" s="770"/>
      <c r="AW50" s="770"/>
      <c r="AX50" s="770"/>
      <c r="AY50" s="770"/>
      <c r="AZ50" s="849"/>
      <c r="BA50" s="788"/>
      <c r="BB50" s="789"/>
      <c r="BC50" s="789"/>
      <c r="BD50" s="790"/>
      <c r="BE50" s="859"/>
      <c r="BF50" s="849"/>
      <c r="BG50" s="863"/>
      <c r="BH50" s="864"/>
      <c r="BI50" s="864"/>
      <c r="BJ50" s="864"/>
      <c r="BK50" s="864"/>
      <c r="BW50" s="33"/>
      <c r="BX50" s="35"/>
      <c r="BY50" s="914"/>
      <c r="BZ50" s="773"/>
      <c r="CA50" s="773"/>
      <c r="CB50" s="773"/>
      <c r="CC50" s="773"/>
      <c r="CD50" s="915"/>
      <c r="CE50" s="788"/>
      <c r="CF50" s="789"/>
      <c r="CG50" s="789"/>
      <c r="CH50" s="790"/>
      <c r="CI50" s="859"/>
      <c r="CJ50" s="770"/>
      <c r="CK50" s="770"/>
      <c r="CL50" s="770"/>
      <c r="CM50" s="770"/>
      <c r="CN50" s="916"/>
      <c r="CO50" s="916"/>
      <c r="CP50" s="916"/>
      <c r="CQ50" s="917"/>
      <c r="CR50" s="788"/>
      <c r="CS50" s="789"/>
      <c r="CT50" s="789"/>
      <c r="CU50" s="790"/>
      <c r="CV50" s="859"/>
      <c r="CW50" s="849"/>
      <c r="CX50" s="788"/>
      <c r="CY50" s="789"/>
      <c r="CZ50" s="789"/>
      <c r="DA50" s="789"/>
      <c r="DB50" s="789"/>
      <c r="DC50" s="620"/>
      <c r="DD50" s="498"/>
      <c r="DE50" s="499"/>
      <c r="DF50" s="499"/>
      <c r="DG50" s="499"/>
      <c r="DH50" s="499"/>
      <c r="DI50" s="701"/>
      <c r="DJ50" s="863"/>
      <c r="DK50" s="864"/>
      <c r="DL50" s="864"/>
      <c r="DM50" s="877"/>
      <c r="DN50" s="859"/>
      <c r="DO50" s="770"/>
      <c r="DP50" s="770"/>
      <c r="DQ50" s="770"/>
      <c r="DR50" s="770"/>
      <c r="DS50" s="770"/>
      <c r="DT50" s="770"/>
      <c r="DU50" s="770"/>
      <c r="DV50" s="849"/>
      <c r="DW50" s="788"/>
      <c r="DX50" s="789"/>
      <c r="DY50" s="789"/>
      <c r="DZ50" s="790"/>
      <c r="EA50" s="859"/>
      <c r="EB50" s="849"/>
      <c r="EC50" s="863"/>
      <c r="ED50" s="864"/>
      <c r="EE50" s="864"/>
      <c r="EF50" s="864"/>
      <c r="EG50" s="864"/>
    </row>
    <row r="51" spans="1:137" s="29" customFormat="1" ht="8.4499999999999993" customHeight="1">
      <c r="A51" s="33"/>
      <c r="B51" s="35"/>
      <c r="C51" s="914"/>
      <c r="D51" s="773"/>
      <c r="E51" s="773"/>
      <c r="F51" s="773"/>
      <c r="G51" s="773"/>
      <c r="H51" s="915"/>
      <c r="I51" s="788"/>
      <c r="J51" s="789"/>
      <c r="K51" s="789"/>
      <c r="L51" s="790"/>
      <c r="M51" s="859"/>
      <c r="N51" s="770"/>
      <c r="O51" s="770"/>
      <c r="P51" s="770"/>
      <c r="Q51" s="770"/>
      <c r="R51" s="916"/>
      <c r="S51" s="916"/>
      <c r="T51" s="916"/>
      <c r="U51" s="917"/>
      <c r="V51" s="788"/>
      <c r="W51" s="789"/>
      <c r="X51" s="789"/>
      <c r="Y51" s="790"/>
      <c r="Z51" s="859"/>
      <c r="AA51" s="849"/>
      <c r="AB51" s="788"/>
      <c r="AC51" s="789"/>
      <c r="AD51" s="789"/>
      <c r="AE51" s="789"/>
      <c r="AF51" s="789"/>
      <c r="AG51" s="620"/>
      <c r="AH51" s="739"/>
      <c r="AI51" s="740"/>
      <c r="AJ51" s="740"/>
      <c r="AK51" s="740"/>
      <c r="AL51" s="740"/>
      <c r="AM51" s="741"/>
      <c r="AN51" s="863"/>
      <c r="AO51" s="864"/>
      <c r="AP51" s="864"/>
      <c r="AQ51" s="877"/>
      <c r="AR51" s="859"/>
      <c r="AS51" s="770"/>
      <c r="AT51" s="770"/>
      <c r="AU51" s="770"/>
      <c r="AV51" s="770"/>
      <c r="AW51" s="770"/>
      <c r="AX51" s="770"/>
      <c r="AY51" s="770"/>
      <c r="AZ51" s="849"/>
      <c r="BA51" s="788"/>
      <c r="BB51" s="789"/>
      <c r="BC51" s="789"/>
      <c r="BD51" s="790"/>
      <c r="BE51" s="859"/>
      <c r="BF51" s="849"/>
      <c r="BG51" s="863"/>
      <c r="BH51" s="864"/>
      <c r="BI51" s="864"/>
      <c r="BJ51" s="864"/>
      <c r="BK51" s="864"/>
      <c r="BW51" s="33"/>
      <c r="BX51" s="35"/>
      <c r="BY51" s="914"/>
      <c r="BZ51" s="773"/>
      <c r="CA51" s="773"/>
      <c r="CB51" s="773"/>
      <c r="CC51" s="773"/>
      <c r="CD51" s="915"/>
      <c r="CE51" s="788"/>
      <c r="CF51" s="789"/>
      <c r="CG51" s="789"/>
      <c r="CH51" s="790"/>
      <c r="CI51" s="859"/>
      <c r="CJ51" s="770"/>
      <c r="CK51" s="770"/>
      <c r="CL51" s="770"/>
      <c r="CM51" s="770"/>
      <c r="CN51" s="916"/>
      <c r="CO51" s="916"/>
      <c r="CP51" s="916"/>
      <c r="CQ51" s="917"/>
      <c r="CR51" s="788"/>
      <c r="CS51" s="789"/>
      <c r="CT51" s="789"/>
      <c r="CU51" s="790"/>
      <c r="CV51" s="859"/>
      <c r="CW51" s="849"/>
      <c r="CX51" s="788"/>
      <c r="CY51" s="789"/>
      <c r="CZ51" s="789"/>
      <c r="DA51" s="789"/>
      <c r="DB51" s="789"/>
      <c r="DC51" s="620"/>
      <c r="DD51" s="739"/>
      <c r="DE51" s="740"/>
      <c r="DF51" s="740"/>
      <c r="DG51" s="740"/>
      <c r="DH51" s="740"/>
      <c r="DI51" s="741"/>
      <c r="DJ51" s="863"/>
      <c r="DK51" s="864"/>
      <c r="DL51" s="864"/>
      <c r="DM51" s="877"/>
      <c r="DN51" s="859"/>
      <c r="DO51" s="770"/>
      <c r="DP51" s="770"/>
      <c r="DQ51" s="770"/>
      <c r="DR51" s="770"/>
      <c r="DS51" s="770"/>
      <c r="DT51" s="770"/>
      <c r="DU51" s="770"/>
      <c r="DV51" s="849"/>
      <c r="DW51" s="788"/>
      <c r="DX51" s="789"/>
      <c r="DY51" s="789"/>
      <c r="DZ51" s="790"/>
      <c r="EA51" s="859"/>
      <c r="EB51" s="849"/>
      <c r="EC51" s="863"/>
      <c r="ED51" s="864"/>
      <c r="EE51" s="864"/>
      <c r="EF51" s="864"/>
      <c r="EG51" s="864"/>
    </row>
    <row r="52" spans="1:137" s="29" customFormat="1" ht="8.4499999999999993" customHeight="1">
      <c r="A52" s="33"/>
      <c r="B52" s="35"/>
      <c r="C52" s="914" t="s">
        <v>195</v>
      </c>
      <c r="D52" s="773"/>
      <c r="E52" s="773"/>
      <c r="F52" s="773"/>
      <c r="G52" s="773"/>
      <c r="H52" s="915"/>
      <c r="I52" s="788"/>
      <c r="J52" s="789"/>
      <c r="K52" s="789"/>
      <c r="L52" s="790"/>
      <c r="M52" s="859">
        <v>200</v>
      </c>
      <c r="N52" s="770"/>
      <c r="O52" s="770"/>
      <c r="P52" s="770" t="s">
        <v>84</v>
      </c>
      <c r="Q52" s="770"/>
      <c r="R52" s="916">
        <v>8.6999999999999993</v>
      </c>
      <c r="S52" s="916"/>
      <c r="T52" s="916"/>
      <c r="U52" s="917"/>
      <c r="V52" s="788"/>
      <c r="W52" s="789"/>
      <c r="X52" s="789"/>
      <c r="Y52" s="790"/>
      <c r="Z52" s="859">
        <v>3</v>
      </c>
      <c r="AA52" s="849"/>
      <c r="AB52" s="788"/>
      <c r="AC52" s="789"/>
      <c r="AD52" s="789"/>
      <c r="AE52" s="789"/>
      <c r="AF52" s="789"/>
      <c r="AG52" s="620"/>
      <c r="AH52" s="736"/>
      <c r="AI52" s="737"/>
      <c r="AJ52" s="737"/>
      <c r="AK52" s="737"/>
      <c r="AL52" s="737"/>
      <c r="AM52" s="738"/>
      <c r="AN52" s="863"/>
      <c r="AO52" s="864"/>
      <c r="AP52" s="864"/>
      <c r="AQ52" s="877"/>
      <c r="AR52" s="859"/>
      <c r="AS52" s="770"/>
      <c r="AT52" s="770"/>
      <c r="AU52" s="770"/>
      <c r="AV52" s="770"/>
      <c r="AW52" s="770"/>
      <c r="AX52" s="770"/>
      <c r="AY52" s="770"/>
      <c r="AZ52" s="849"/>
      <c r="BA52" s="788"/>
      <c r="BB52" s="789"/>
      <c r="BC52" s="789"/>
      <c r="BD52" s="790"/>
      <c r="BE52" s="859"/>
      <c r="BF52" s="849"/>
      <c r="BG52" s="863"/>
      <c r="BH52" s="864"/>
      <c r="BI52" s="864"/>
      <c r="BJ52" s="864"/>
      <c r="BK52" s="864"/>
      <c r="BW52" s="33"/>
      <c r="BX52" s="35"/>
      <c r="BY52" s="914" t="s">
        <v>195</v>
      </c>
      <c r="BZ52" s="773"/>
      <c r="CA52" s="773"/>
      <c r="CB52" s="773"/>
      <c r="CC52" s="773"/>
      <c r="CD52" s="915"/>
      <c r="CE52" s="788"/>
      <c r="CF52" s="789"/>
      <c r="CG52" s="789"/>
      <c r="CH52" s="790"/>
      <c r="CI52" s="859">
        <v>200</v>
      </c>
      <c r="CJ52" s="770"/>
      <c r="CK52" s="770"/>
      <c r="CL52" s="770" t="s">
        <v>84</v>
      </c>
      <c r="CM52" s="770"/>
      <c r="CN52" s="916">
        <v>8.6999999999999993</v>
      </c>
      <c r="CO52" s="916"/>
      <c r="CP52" s="916"/>
      <c r="CQ52" s="917"/>
      <c r="CR52" s="788"/>
      <c r="CS52" s="789"/>
      <c r="CT52" s="789"/>
      <c r="CU52" s="790"/>
      <c r="CV52" s="859">
        <v>3</v>
      </c>
      <c r="CW52" s="849"/>
      <c r="CX52" s="788"/>
      <c r="CY52" s="789"/>
      <c r="CZ52" s="789"/>
      <c r="DA52" s="789"/>
      <c r="DB52" s="789"/>
      <c r="DC52" s="620"/>
      <c r="DD52" s="736"/>
      <c r="DE52" s="737"/>
      <c r="DF52" s="737"/>
      <c r="DG52" s="737"/>
      <c r="DH52" s="737"/>
      <c r="DI52" s="738"/>
      <c r="DJ52" s="863"/>
      <c r="DK52" s="864"/>
      <c r="DL52" s="864"/>
      <c r="DM52" s="877"/>
      <c r="DN52" s="859"/>
      <c r="DO52" s="770"/>
      <c r="DP52" s="770"/>
      <c r="DQ52" s="770"/>
      <c r="DR52" s="770"/>
      <c r="DS52" s="770"/>
      <c r="DT52" s="770"/>
      <c r="DU52" s="770"/>
      <c r="DV52" s="849"/>
      <c r="DW52" s="788"/>
      <c r="DX52" s="789"/>
      <c r="DY52" s="789"/>
      <c r="DZ52" s="790"/>
      <c r="EA52" s="859"/>
      <c r="EB52" s="849"/>
      <c r="EC52" s="863"/>
      <c r="ED52" s="864"/>
      <c r="EE52" s="864"/>
      <c r="EF52" s="864"/>
      <c r="EG52" s="864"/>
    </row>
    <row r="53" spans="1:137" s="29" customFormat="1" ht="8.4499999999999993" customHeight="1">
      <c r="A53" s="33"/>
      <c r="B53" s="35"/>
      <c r="C53" s="914"/>
      <c r="D53" s="773"/>
      <c r="E53" s="773"/>
      <c r="F53" s="773"/>
      <c r="G53" s="773"/>
      <c r="H53" s="915"/>
      <c r="I53" s="788"/>
      <c r="J53" s="789"/>
      <c r="K53" s="789"/>
      <c r="L53" s="790"/>
      <c r="M53" s="859"/>
      <c r="N53" s="770"/>
      <c r="O53" s="770"/>
      <c r="P53" s="770"/>
      <c r="Q53" s="770"/>
      <c r="R53" s="916"/>
      <c r="S53" s="916"/>
      <c r="T53" s="916"/>
      <c r="U53" s="917"/>
      <c r="V53" s="788"/>
      <c r="W53" s="789"/>
      <c r="X53" s="789"/>
      <c r="Y53" s="790"/>
      <c r="Z53" s="859"/>
      <c r="AA53" s="849"/>
      <c r="AB53" s="788"/>
      <c r="AC53" s="789"/>
      <c r="AD53" s="789"/>
      <c r="AE53" s="789"/>
      <c r="AF53" s="789"/>
      <c r="AG53" s="620"/>
      <c r="AH53" s="498"/>
      <c r="AI53" s="499"/>
      <c r="AJ53" s="499"/>
      <c r="AK53" s="499"/>
      <c r="AL53" s="499"/>
      <c r="AM53" s="701"/>
      <c r="AN53" s="863"/>
      <c r="AO53" s="864"/>
      <c r="AP53" s="864"/>
      <c r="AQ53" s="877"/>
      <c r="AR53" s="859"/>
      <c r="AS53" s="770"/>
      <c r="AT53" s="770"/>
      <c r="AU53" s="770"/>
      <c r="AV53" s="770"/>
      <c r="AW53" s="770"/>
      <c r="AX53" s="770"/>
      <c r="AY53" s="770"/>
      <c r="AZ53" s="849"/>
      <c r="BA53" s="788"/>
      <c r="BB53" s="789"/>
      <c r="BC53" s="789"/>
      <c r="BD53" s="790"/>
      <c r="BE53" s="859"/>
      <c r="BF53" s="849"/>
      <c r="BG53" s="863"/>
      <c r="BH53" s="864"/>
      <c r="BI53" s="864"/>
      <c r="BJ53" s="864"/>
      <c r="BK53" s="864"/>
      <c r="BW53" s="33"/>
      <c r="BX53" s="35"/>
      <c r="BY53" s="914"/>
      <c r="BZ53" s="773"/>
      <c r="CA53" s="773"/>
      <c r="CB53" s="773"/>
      <c r="CC53" s="773"/>
      <c r="CD53" s="915"/>
      <c r="CE53" s="788"/>
      <c r="CF53" s="789"/>
      <c r="CG53" s="789"/>
      <c r="CH53" s="790"/>
      <c r="CI53" s="859"/>
      <c r="CJ53" s="770"/>
      <c r="CK53" s="770"/>
      <c r="CL53" s="770"/>
      <c r="CM53" s="770"/>
      <c r="CN53" s="916"/>
      <c r="CO53" s="916"/>
      <c r="CP53" s="916"/>
      <c r="CQ53" s="917"/>
      <c r="CR53" s="788"/>
      <c r="CS53" s="789"/>
      <c r="CT53" s="789"/>
      <c r="CU53" s="790"/>
      <c r="CV53" s="859"/>
      <c r="CW53" s="849"/>
      <c r="CX53" s="788"/>
      <c r="CY53" s="789"/>
      <c r="CZ53" s="789"/>
      <c r="DA53" s="789"/>
      <c r="DB53" s="789"/>
      <c r="DC53" s="620"/>
      <c r="DD53" s="498"/>
      <c r="DE53" s="499"/>
      <c r="DF53" s="499"/>
      <c r="DG53" s="499"/>
      <c r="DH53" s="499"/>
      <c r="DI53" s="701"/>
      <c r="DJ53" s="863"/>
      <c r="DK53" s="864"/>
      <c r="DL53" s="864"/>
      <c r="DM53" s="877"/>
      <c r="DN53" s="859"/>
      <c r="DO53" s="770"/>
      <c r="DP53" s="770"/>
      <c r="DQ53" s="770"/>
      <c r="DR53" s="770"/>
      <c r="DS53" s="770"/>
      <c r="DT53" s="770"/>
      <c r="DU53" s="770"/>
      <c r="DV53" s="849"/>
      <c r="DW53" s="788"/>
      <c r="DX53" s="789"/>
      <c r="DY53" s="789"/>
      <c r="DZ53" s="790"/>
      <c r="EA53" s="859"/>
      <c r="EB53" s="849"/>
      <c r="EC53" s="863"/>
      <c r="ED53" s="864"/>
      <c r="EE53" s="864"/>
      <c r="EF53" s="864"/>
      <c r="EG53" s="864"/>
    </row>
    <row r="54" spans="1:137" s="29" customFormat="1" ht="8.4499999999999993" customHeight="1">
      <c r="A54" s="33"/>
      <c r="B54" s="35"/>
      <c r="C54" s="914"/>
      <c r="D54" s="773"/>
      <c r="E54" s="773"/>
      <c r="F54" s="773"/>
      <c r="G54" s="773"/>
      <c r="H54" s="915"/>
      <c r="I54" s="788"/>
      <c r="J54" s="789"/>
      <c r="K54" s="789"/>
      <c r="L54" s="790"/>
      <c r="M54" s="859"/>
      <c r="N54" s="770"/>
      <c r="O54" s="770"/>
      <c r="P54" s="770"/>
      <c r="Q54" s="770"/>
      <c r="R54" s="916"/>
      <c r="S54" s="916"/>
      <c r="T54" s="916"/>
      <c r="U54" s="917"/>
      <c r="V54" s="788"/>
      <c r="W54" s="789"/>
      <c r="X54" s="789"/>
      <c r="Y54" s="790"/>
      <c r="Z54" s="859"/>
      <c r="AA54" s="849"/>
      <c r="AB54" s="788"/>
      <c r="AC54" s="789"/>
      <c r="AD54" s="789"/>
      <c r="AE54" s="789"/>
      <c r="AF54" s="789"/>
      <c r="AG54" s="620"/>
      <c r="AH54" s="739"/>
      <c r="AI54" s="740"/>
      <c r="AJ54" s="740"/>
      <c r="AK54" s="740"/>
      <c r="AL54" s="740"/>
      <c r="AM54" s="741"/>
      <c r="AN54" s="863"/>
      <c r="AO54" s="864"/>
      <c r="AP54" s="864"/>
      <c r="AQ54" s="877"/>
      <c r="AR54" s="859"/>
      <c r="AS54" s="770"/>
      <c r="AT54" s="770"/>
      <c r="AU54" s="770"/>
      <c r="AV54" s="770"/>
      <c r="AW54" s="770"/>
      <c r="AX54" s="770"/>
      <c r="AY54" s="770"/>
      <c r="AZ54" s="849"/>
      <c r="BA54" s="788"/>
      <c r="BB54" s="789"/>
      <c r="BC54" s="789"/>
      <c r="BD54" s="790"/>
      <c r="BE54" s="859"/>
      <c r="BF54" s="849"/>
      <c r="BG54" s="863"/>
      <c r="BH54" s="864"/>
      <c r="BI54" s="864"/>
      <c r="BJ54" s="864"/>
      <c r="BK54" s="864"/>
      <c r="BW54" s="33"/>
      <c r="BX54" s="35"/>
      <c r="BY54" s="914"/>
      <c r="BZ54" s="773"/>
      <c r="CA54" s="773"/>
      <c r="CB54" s="773"/>
      <c r="CC54" s="773"/>
      <c r="CD54" s="915"/>
      <c r="CE54" s="788"/>
      <c r="CF54" s="789"/>
      <c r="CG54" s="789"/>
      <c r="CH54" s="790"/>
      <c r="CI54" s="859"/>
      <c r="CJ54" s="770"/>
      <c r="CK54" s="770"/>
      <c r="CL54" s="770"/>
      <c r="CM54" s="770"/>
      <c r="CN54" s="916"/>
      <c r="CO54" s="916"/>
      <c r="CP54" s="916"/>
      <c r="CQ54" s="917"/>
      <c r="CR54" s="788"/>
      <c r="CS54" s="789"/>
      <c r="CT54" s="789"/>
      <c r="CU54" s="790"/>
      <c r="CV54" s="859"/>
      <c r="CW54" s="849"/>
      <c r="CX54" s="788"/>
      <c r="CY54" s="789"/>
      <c r="CZ54" s="789"/>
      <c r="DA54" s="789"/>
      <c r="DB54" s="789"/>
      <c r="DC54" s="620"/>
      <c r="DD54" s="739"/>
      <c r="DE54" s="740"/>
      <c r="DF54" s="740"/>
      <c r="DG54" s="740"/>
      <c r="DH54" s="740"/>
      <c r="DI54" s="741"/>
      <c r="DJ54" s="863"/>
      <c r="DK54" s="864"/>
      <c r="DL54" s="864"/>
      <c r="DM54" s="877"/>
      <c r="DN54" s="859"/>
      <c r="DO54" s="770"/>
      <c r="DP54" s="770"/>
      <c r="DQ54" s="770"/>
      <c r="DR54" s="770"/>
      <c r="DS54" s="770"/>
      <c r="DT54" s="770"/>
      <c r="DU54" s="770"/>
      <c r="DV54" s="849"/>
      <c r="DW54" s="788"/>
      <c r="DX54" s="789"/>
      <c r="DY54" s="789"/>
      <c r="DZ54" s="790"/>
      <c r="EA54" s="859"/>
      <c r="EB54" s="849"/>
      <c r="EC54" s="863"/>
      <c r="ED54" s="864"/>
      <c r="EE54" s="864"/>
      <c r="EF54" s="864"/>
      <c r="EG54" s="864"/>
    </row>
    <row r="55" spans="1:137" s="29" customFormat="1" ht="8.4499999999999993" customHeight="1">
      <c r="A55" s="33"/>
      <c r="B55" s="35"/>
      <c r="C55" s="914" t="s">
        <v>95</v>
      </c>
      <c r="D55" s="773"/>
      <c r="E55" s="773"/>
      <c r="F55" s="773"/>
      <c r="G55" s="773"/>
      <c r="H55" s="915"/>
      <c r="I55" s="788"/>
      <c r="J55" s="789"/>
      <c r="K55" s="789"/>
      <c r="L55" s="790"/>
      <c r="M55" s="859">
        <v>200</v>
      </c>
      <c r="N55" s="770"/>
      <c r="O55" s="770"/>
      <c r="P55" s="770" t="s">
        <v>84</v>
      </c>
      <c r="Q55" s="770"/>
      <c r="R55" s="916">
        <v>2.35</v>
      </c>
      <c r="S55" s="916"/>
      <c r="T55" s="916"/>
      <c r="U55" s="917"/>
      <c r="V55" s="788"/>
      <c r="W55" s="789"/>
      <c r="X55" s="789"/>
      <c r="Y55" s="790"/>
      <c r="Z55" s="859">
        <v>2</v>
      </c>
      <c r="AA55" s="849"/>
      <c r="AB55" s="788"/>
      <c r="AC55" s="789"/>
      <c r="AD55" s="789"/>
      <c r="AE55" s="789"/>
      <c r="AF55" s="789"/>
      <c r="AG55" s="620"/>
      <c r="AH55" s="736"/>
      <c r="AI55" s="737"/>
      <c r="AJ55" s="737"/>
      <c r="AK55" s="737"/>
      <c r="AL55" s="737"/>
      <c r="AM55" s="738"/>
      <c r="AN55" s="863"/>
      <c r="AO55" s="864"/>
      <c r="AP55" s="864"/>
      <c r="AQ55" s="877"/>
      <c r="AR55" s="859"/>
      <c r="AS55" s="770"/>
      <c r="AT55" s="770"/>
      <c r="AU55" s="770"/>
      <c r="AV55" s="770"/>
      <c r="AW55" s="770"/>
      <c r="AX55" s="770"/>
      <c r="AY55" s="770"/>
      <c r="AZ55" s="849"/>
      <c r="BA55" s="788"/>
      <c r="BB55" s="789"/>
      <c r="BC55" s="789"/>
      <c r="BD55" s="790"/>
      <c r="BE55" s="859"/>
      <c r="BF55" s="849"/>
      <c r="BG55" s="863"/>
      <c r="BH55" s="864"/>
      <c r="BI55" s="864"/>
      <c r="BJ55" s="864"/>
      <c r="BK55" s="864"/>
      <c r="BW55" s="33"/>
      <c r="BX55" s="35"/>
      <c r="BY55" s="914" t="s">
        <v>95</v>
      </c>
      <c r="BZ55" s="773"/>
      <c r="CA55" s="773"/>
      <c r="CB55" s="773"/>
      <c r="CC55" s="773"/>
      <c r="CD55" s="915"/>
      <c r="CE55" s="788"/>
      <c r="CF55" s="789"/>
      <c r="CG55" s="789"/>
      <c r="CH55" s="790"/>
      <c r="CI55" s="859">
        <v>200</v>
      </c>
      <c r="CJ55" s="770"/>
      <c r="CK55" s="770"/>
      <c r="CL55" s="770" t="s">
        <v>84</v>
      </c>
      <c r="CM55" s="770"/>
      <c r="CN55" s="916">
        <v>2.35</v>
      </c>
      <c r="CO55" s="916"/>
      <c r="CP55" s="916"/>
      <c r="CQ55" s="917"/>
      <c r="CR55" s="788"/>
      <c r="CS55" s="789"/>
      <c r="CT55" s="789"/>
      <c r="CU55" s="790"/>
      <c r="CV55" s="859">
        <v>2</v>
      </c>
      <c r="CW55" s="849"/>
      <c r="CX55" s="788"/>
      <c r="CY55" s="789"/>
      <c r="CZ55" s="789"/>
      <c r="DA55" s="789"/>
      <c r="DB55" s="789"/>
      <c r="DC55" s="620"/>
      <c r="DD55" s="736"/>
      <c r="DE55" s="737"/>
      <c r="DF55" s="737"/>
      <c r="DG55" s="737"/>
      <c r="DH55" s="737"/>
      <c r="DI55" s="738"/>
      <c r="DJ55" s="863"/>
      <c r="DK55" s="864"/>
      <c r="DL55" s="864"/>
      <c r="DM55" s="877"/>
      <c r="DN55" s="859"/>
      <c r="DO55" s="770"/>
      <c r="DP55" s="770"/>
      <c r="DQ55" s="770"/>
      <c r="DR55" s="770"/>
      <c r="DS55" s="770"/>
      <c r="DT55" s="770"/>
      <c r="DU55" s="770"/>
      <c r="DV55" s="849"/>
      <c r="DW55" s="788"/>
      <c r="DX55" s="789"/>
      <c r="DY55" s="789"/>
      <c r="DZ55" s="790"/>
      <c r="EA55" s="859"/>
      <c r="EB55" s="849"/>
      <c r="EC55" s="863"/>
      <c r="ED55" s="864"/>
      <c r="EE55" s="864"/>
      <c r="EF55" s="864"/>
      <c r="EG55" s="864"/>
    </row>
    <row r="56" spans="1:137" s="29" customFormat="1" ht="8.4499999999999993" customHeight="1">
      <c r="A56" s="33"/>
      <c r="B56" s="35"/>
      <c r="C56" s="914"/>
      <c r="D56" s="773"/>
      <c r="E56" s="773"/>
      <c r="F56" s="773"/>
      <c r="G56" s="773"/>
      <c r="H56" s="915"/>
      <c r="I56" s="788"/>
      <c r="J56" s="789"/>
      <c r="K56" s="789"/>
      <c r="L56" s="790"/>
      <c r="M56" s="859"/>
      <c r="N56" s="770"/>
      <c r="O56" s="770"/>
      <c r="P56" s="770"/>
      <c r="Q56" s="770"/>
      <c r="R56" s="916"/>
      <c r="S56" s="916"/>
      <c r="T56" s="916"/>
      <c r="U56" s="917"/>
      <c r="V56" s="788"/>
      <c r="W56" s="789"/>
      <c r="X56" s="789"/>
      <c r="Y56" s="790"/>
      <c r="Z56" s="859"/>
      <c r="AA56" s="849"/>
      <c r="AB56" s="788"/>
      <c r="AC56" s="789"/>
      <c r="AD56" s="789"/>
      <c r="AE56" s="789"/>
      <c r="AF56" s="789"/>
      <c r="AG56" s="620"/>
      <c r="AH56" s="498"/>
      <c r="AI56" s="499"/>
      <c r="AJ56" s="499"/>
      <c r="AK56" s="499"/>
      <c r="AL56" s="499"/>
      <c r="AM56" s="701"/>
      <c r="AN56" s="863"/>
      <c r="AO56" s="864"/>
      <c r="AP56" s="864"/>
      <c r="AQ56" s="877"/>
      <c r="AR56" s="859"/>
      <c r="AS56" s="770"/>
      <c r="AT56" s="770"/>
      <c r="AU56" s="770"/>
      <c r="AV56" s="770"/>
      <c r="AW56" s="770"/>
      <c r="AX56" s="770"/>
      <c r="AY56" s="770"/>
      <c r="AZ56" s="849"/>
      <c r="BA56" s="788"/>
      <c r="BB56" s="789"/>
      <c r="BC56" s="789"/>
      <c r="BD56" s="790"/>
      <c r="BE56" s="859"/>
      <c r="BF56" s="849"/>
      <c r="BG56" s="863"/>
      <c r="BH56" s="864"/>
      <c r="BI56" s="864"/>
      <c r="BJ56" s="864"/>
      <c r="BK56" s="864"/>
      <c r="BW56" s="33"/>
      <c r="BX56" s="35"/>
      <c r="BY56" s="914"/>
      <c r="BZ56" s="773"/>
      <c r="CA56" s="773"/>
      <c r="CB56" s="773"/>
      <c r="CC56" s="773"/>
      <c r="CD56" s="915"/>
      <c r="CE56" s="788"/>
      <c r="CF56" s="789"/>
      <c r="CG56" s="789"/>
      <c r="CH56" s="790"/>
      <c r="CI56" s="859"/>
      <c r="CJ56" s="770"/>
      <c r="CK56" s="770"/>
      <c r="CL56" s="770"/>
      <c r="CM56" s="770"/>
      <c r="CN56" s="916"/>
      <c r="CO56" s="916"/>
      <c r="CP56" s="916"/>
      <c r="CQ56" s="917"/>
      <c r="CR56" s="788"/>
      <c r="CS56" s="789"/>
      <c r="CT56" s="789"/>
      <c r="CU56" s="790"/>
      <c r="CV56" s="859"/>
      <c r="CW56" s="849"/>
      <c r="CX56" s="788"/>
      <c r="CY56" s="789"/>
      <c r="CZ56" s="789"/>
      <c r="DA56" s="789"/>
      <c r="DB56" s="789"/>
      <c r="DC56" s="620"/>
      <c r="DD56" s="498"/>
      <c r="DE56" s="499"/>
      <c r="DF56" s="499"/>
      <c r="DG56" s="499"/>
      <c r="DH56" s="499"/>
      <c r="DI56" s="701"/>
      <c r="DJ56" s="863"/>
      <c r="DK56" s="864"/>
      <c r="DL56" s="864"/>
      <c r="DM56" s="877"/>
      <c r="DN56" s="859"/>
      <c r="DO56" s="770"/>
      <c r="DP56" s="770"/>
      <c r="DQ56" s="770"/>
      <c r="DR56" s="770"/>
      <c r="DS56" s="770"/>
      <c r="DT56" s="770"/>
      <c r="DU56" s="770"/>
      <c r="DV56" s="849"/>
      <c r="DW56" s="788"/>
      <c r="DX56" s="789"/>
      <c r="DY56" s="789"/>
      <c r="DZ56" s="790"/>
      <c r="EA56" s="859"/>
      <c r="EB56" s="849"/>
      <c r="EC56" s="863"/>
      <c r="ED56" s="864"/>
      <c r="EE56" s="864"/>
      <c r="EF56" s="864"/>
      <c r="EG56" s="864"/>
    </row>
    <row r="57" spans="1:137" s="29" customFormat="1" ht="8.4499999999999993" customHeight="1">
      <c r="A57" s="33"/>
      <c r="B57" s="35"/>
      <c r="C57" s="914"/>
      <c r="D57" s="773"/>
      <c r="E57" s="773"/>
      <c r="F57" s="773"/>
      <c r="G57" s="773"/>
      <c r="H57" s="915"/>
      <c r="I57" s="788"/>
      <c r="J57" s="789"/>
      <c r="K57" s="789"/>
      <c r="L57" s="790"/>
      <c r="M57" s="859"/>
      <c r="N57" s="770"/>
      <c r="O57" s="770"/>
      <c r="P57" s="770"/>
      <c r="Q57" s="770"/>
      <c r="R57" s="916"/>
      <c r="S57" s="916"/>
      <c r="T57" s="916"/>
      <c r="U57" s="917"/>
      <c r="V57" s="788"/>
      <c r="W57" s="789"/>
      <c r="X57" s="789"/>
      <c r="Y57" s="790"/>
      <c r="Z57" s="859"/>
      <c r="AA57" s="849"/>
      <c r="AB57" s="788"/>
      <c r="AC57" s="789"/>
      <c r="AD57" s="789"/>
      <c r="AE57" s="789"/>
      <c r="AF57" s="789"/>
      <c r="AG57" s="620"/>
      <c r="AH57" s="739"/>
      <c r="AI57" s="740"/>
      <c r="AJ57" s="740"/>
      <c r="AK57" s="740"/>
      <c r="AL57" s="740"/>
      <c r="AM57" s="741"/>
      <c r="AN57" s="863"/>
      <c r="AO57" s="864"/>
      <c r="AP57" s="864"/>
      <c r="AQ57" s="877"/>
      <c r="AR57" s="859"/>
      <c r="AS57" s="770"/>
      <c r="AT57" s="770"/>
      <c r="AU57" s="770"/>
      <c r="AV57" s="770"/>
      <c r="AW57" s="770"/>
      <c r="AX57" s="770"/>
      <c r="AY57" s="770"/>
      <c r="AZ57" s="849"/>
      <c r="BA57" s="788"/>
      <c r="BB57" s="789"/>
      <c r="BC57" s="789"/>
      <c r="BD57" s="790"/>
      <c r="BE57" s="859"/>
      <c r="BF57" s="849"/>
      <c r="BG57" s="863"/>
      <c r="BH57" s="864"/>
      <c r="BI57" s="864"/>
      <c r="BJ57" s="864"/>
      <c r="BK57" s="864"/>
      <c r="BW57" s="33"/>
      <c r="BX57" s="35"/>
      <c r="BY57" s="914"/>
      <c r="BZ57" s="773"/>
      <c r="CA57" s="773"/>
      <c r="CB57" s="773"/>
      <c r="CC57" s="773"/>
      <c r="CD57" s="915"/>
      <c r="CE57" s="788"/>
      <c r="CF57" s="789"/>
      <c r="CG57" s="789"/>
      <c r="CH57" s="790"/>
      <c r="CI57" s="859"/>
      <c r="CJ57" s="770"/>
      <c r="CK57" s="770"/>
      <c r="CL57" s="770"/>
      <c r="CM57" s="770"/>
      <c r="CN57" s="916"/>
      <c r="CO57" s="916"/>
      <c r="CP57" s="916"/>
      <c r="CQ57" s="917"/>
      <c r="CR57" s="788"/>
      <c r="CS57" s="789"/>
      <c r="CT57" s="789"/>
      <c r="CU57" s="790"/>
      <c r="CV57" s="859"/>
      <c r="CW57" s="849"/>
      <c r="CX57" s="788"/>
      <c r="CY57" s="789"/>
      <c r="CZ57" s="789"/>
      <c r="DA57" s="789"/>
      <c r="DB57" s="789"/>
      <c r="DC57" s="620"/>
      <c r="DD57" s="739"/>
      <c r="DE57" s="740"/>
      <c r="DF57" s="740"/>
      <c r="DG57" s="740"/>
      <c r="DH57" s="740"/>
      <c r="DI57" s="741"/>
      <c r="DJ57" s="863"/>
      <c r="DK57" s="864"/>
      <c r="DL57" s="864"/>
      <c r="DM57" s="877"/>
      <c r="DN57" s="859"/>
      <c r="DO57" s="770"/>
      <c r="DP57" s="770"/>
      <c r="DQ57" s="770"/>
      <c r="DR57" s="770"/>
      <c r="DS57" s="770"/>
      <c r="DT57" s="770"/>
      <c r="DU57" s="770"/>
      <c r="DV57" s="849"/>
      <c r="DW57" s="788"/>
      <c r="DX57" s="789"/>
      <c r="DY57" s="789"/>
      <c r="DZ57" s="790"/>
      <c r="EA57" s="859"/>
      <c r="EB57" s="849"/>
      <c r="EC57" s="863"/>
      <c r="ED57" s="864"/>
      <c r="EE57" s="864"/>
      <c r="EF57" s="864"/>
      <c r="EG57" s="864"/>
    </row>
    <row r="58" spans="1:137" s="29" customFormat="1" ht="8.4499999999999993" customHeight="1">
      <c r="A58" s="33"/>
      <c r="B58" s="35"/>
      <c r="C58" s="914" t="s">
        <v>95</v>
      </c>
      <c r="D58" s="773"/>
      <c r="E58" s="773"/>
      <c r="F58" s="773"/>
      <c r="G58" s="773"/>
      <c r="H58" s="915"/>
      <c r="I58" s="788"/>
      <c r="J58" s="789"/>
      <c r="K58" s="789"/>
      <c r="L58" s="790"/>
      <c r="M58" s="859">
        <v>200</v>
      </c>
      <c r="N58" s="770"/>
      <c r="O58" s="770"/>
      <c r="P58" s="770" t="s">
        <v>84</v>
      </c>
      <c r="Q58" s="770"/>
      <c r="R58" s="916">
        <v>2.7</v>
      </c>
      <c r="S58" s="916"/>
      <c r="T58" s="916"/>
      <c r="U58" s="917"/>
      <c r="V58" s="788"/>
      <c r="W58" s="789"/>
      <c r="X58" s="789"/>
      <c r="Y58" s="790"/>
      <c r="Z58" s="859">
        <v>1</v>
      </c>
      <c r="AA58" s="849"/>
      <c r="AB58" s="788"/>
      <c r="AC58" s="789"/>
      <c r="AD58" s="789"/>
      <c r="AE58" s="789"/>
      <c r="AF58" s="789"/>
      <c r="AG58" s="620"/>
      <c r="AH58" s="736"/>
      <c r="AI58" s="737"/>
      <c r="AJ58" s="737"/>
      <c r="AK58" s="737"/>
      <c r="AL58" s="737"/>
      <c r="AM58" s="738"/>
      <c r="AN58" s="863"/>
      <c r="AO58" s="864"/>
      <c r="AP58" s="864"/>
      <c r="AQ58" s="877"/>
      <c r="AR58" s="859"/>
      <c r="AS58" s="770"/>
      <c r="AT58" s="770"/>
      <c r="AU58" s="770"/>
      <c r="AV58" s="770"/>
      <c r="AW58" s="770"/>
      <c r="AX58" s="770"/>
      <c r="AY58" s="770"/>
      <c r="AZ58" s="849"/>
      <c r="BA58" s="788"/>
      <c r="BB58" s="789"/>
      <c r="BC58" s="789"/>
      <c r="BD58" s="790"/>
      <c r="BE58" s="859"/>
      <c r="BF58" s="849"/>
      <c r="BG58" s="863"/>
      <c r="BH58" s="864"/>
      <c r="BI58" s="864"/>
      <c r="BJ58" s="864"/>
      <c r="BK58" s="864"/>
      <c r="BW58" s="33"/>
      <c r="BX58" s="35"/>
      <c r="BY58" s="914" t="s">
        <v>95</v>
      </c>
      <c r="BZ58" s="773"/>
      <c r="CA58" s="773"/>
      <c r="CB58" s="773"/>
      <c r="CC58" s="773"/>
      <c r="CD58" s="915"/>
      <c r="CE58" s="788"/>
      <c r="CF58" s="789"/>
      <c r="CG58" s="789"/>
      <c r="CH58" s="790"/>
      <c r="CI58" s="859">
        <v>200</v>
      </c>
      <c r="CJ58" s="770"/>
      <c r="CK58" s="770"/>
      <c r="CL58" s="770" t="s">
        <v>84</v>
      </c>
      <c r="CM58" s="770"/>
      <c r="CN58" s="916">
        <v>2.7</v>
      </c>
      <c r="CO58" s="916"/>
      <c r="CP58" s="916"/>
      <c r="CQ58" s="917"/>
      <c r="CR58" s="788"/>
      <c r="CS58" s="789"/>
      <c r="CT58" s="789"/>
      <c r="CU58" s="790"/>
      <c r="CV58" s="859">
        <v>1</v>
      </c>
      <c r="CW58" s="849"/>
      <c r="CX58" s="788"/>
      <c r="CY58" s="789"/>
      <c r="CZ58" s="789"/>
      <c r="DA58" s="789"/>
      <c r="DB58" s="789"/>
      <c r="DC58" s="620"/>
      <c r="DD58" s="736"/>
      <c r="DE58" s="737"/>
      <c r="DF58" s="737"/>
      <c r="DG58" s="737"/>
      <c r="DH58" s="737"/>
      <c r="DI58" s="738"/>
      <c r="DJ58" s="863"/>
      <c r="DK58" s="864"/>
      <c r="DL58" s="864"/>
      <c r="DM58" s="877"/>
      <c r="DN58" s="859"/>
      <c r="DO58" s="770"/>
      <c r="DP58" s="770"/>
      <c r="DQ58" s="770"/>
      <c r="DR58" s="770"/>
      <c r="DS58" s="770"/>
      <c r="DT58" s="770"/>
      <c r="DU58" s="770"/>
      <c r="DV58" s="849"/>
      <c r="DW58" s="788"/>
      <c r="DX58" s="789"/>
      <c r="DY58" s="789"/>
      <c r="DZ58" s="790"/>
      <c r="EA58" s="859"/>
      <c r="EB58" s="849"/>
      <c r="EC58" s="863"/>
      <c r="ED58" s="864"/>
      <c r="EE58" s="864"/>
      <c r="EF58" s="864"/>
      <c r="EG58" s="864"/>
    </row>
    <row r="59" spans="1:137" s="29" customFormat="1" ht="8.4499999999999993" customHeight="1">
      <c r="A59" s="33"/>
      <c r="B59" s="35"/>
      <c r="C59" s="914"/>
      <c r="D59" s="773"/>
      <c r="E59" s="773"/>
      <c r="F59" s="773"/>
      <c r="G59" s="773"/>
      <c r="H59" s="915"/>
      <c r="I59" s="788"/>
      <c r="J59" s="789"/>
      <c r="K59" s="789"/>
      <c r="L59" s="790"/>
      <c r="M59" s="859"/>
      <c r="N59" s="770"/>
      <c r="O59" s="770"/>
      <c r="P59" s="770"/>
      <c r="Q59" s="770"/>
      <c r="R59" s="916"/>
      <c r="S59" s="916"/>
      <c r="T59" s="916"/>
      <c r="U59" s="917"/>
      <c r="V59" s="788"/>
      <c r="W59" s="789"/>
      <c r="X59" s="789"/>
      <c r="Y59" s="790"/>
      <c r="Z59" s="859"/>
      <c r="AA59" s="849"/>
      <c r="AB59" s="788"/>
      <c r="AC59" s="789"/>
      <c r="AD59" s="789"/>
      <c r="AE59" s="789"/>
      <c r="AF59" s="789"/>
      <c r="AG59" s="620"/>
      <c r="AH59" s="498"/>
      <c r="AI59" s="499"/>
      <c r="AJ59" s="499"/>
      <c r="AK59" s="499"/>
      <c r="AL59" s="499"/>
      <c r="AM59" s="701"/>
      <c r="AN59" s="863"/>
      <c r="AO59" s="864"/>
      <c r="AP59" s="864"/>
      <c r="AQ59" s="877"/>
      <c r="AR59" s="859"/>
      <c r="AS59" s="770"/>
      <c r="AT59" s="770"/>
      <c r="AU59" s="770"/>
      <c r="AV59" s="770"/>
      <c r="AW59" s="770"/>
      <c r="AX59" s="770"/>
      <c r="AY59" s="770"/>
      <c r="AZ59" s="849"/>
      <c r="BA59" s="788"/>
      <c r="BB59" s="789"/>
      <c r="BC59" s="789"/>
      <c r="BD59" s="790"/>
      <c r="BE59" s="859"/>
      <c r="BF59" s="849"/>
      <c r="BG59" s="863"/>
      <c r="BH59" s="864"/>
      <c r="BI59" s="864"/>
      <c r="BJ59" s="864"/>
      <c r="BK59" s="864"/>
      <c r="BW59" s="33"/>
      <c r="BX59" s="35"/>
      <c r="BY59" s="914"/>
      <c r="BZ59" s="773"/>
      <c r="CA59" s="773"/>
      <c r="CB59" s="773"/>
      <c r="CC59" s="773"/>
      <c r="CD59" s="915"/>
      <c r="CE59" s="788"/>
      <c r="CF59" s="789"/>
      <c r="CG59" s="789"/>
      <c r="CH59" s="790"/>
      <c r="CI59" s="859"/>
      <c r="CJ59" s="770"/>
      <c r="CK59" s="770"/>
      <c r="CL59" s="770"/>
      <c r="CM59" s="770"/>
      <c r="CN59" s="916"/>
      <c r="CO59" s="916"/>
      <c r="CP59" s="916"/>
      <c r="CQ59" s="917"/>
      <c r="CR59" s="788"/>
      <c r="CS59" s="789"/>
      <c r="CT59" s="789"/>
      <c r="CU59" s="790"/>
      <c r="CV59" s="859"/>
      <c r="CW59" s="849"/>
      <c r="CX59" s="788"/>
      <c r="CY59" s="789"/>
      <c r="CZ59" s="789"/>
      <c r="DA59" s="789"/>
      <c r="DB59" s="789"/>
      <c r="DC59" s="620"/>
      <c r="DD59" s="498"/>
      <c r="DE59" s="499"/>
      <c r="DF59" s="499"/>
      <c r="DG59" s="499"/>
      <c r="DH59" s="499"/>
      <c r="DI59" s="701"/>
      <c r="DJ59" s="863"/>
      <c r="DK59" s="864"/>
      <c r="DL59" s="864"/>
      <c r="DM59" s="877"/>
      <c r="DN59" s="859"/>
      <c r="DO59" s="770"/>
      <c r="DP59" s="770"/>
      <c r="DQ59" s="770"/>
      <c r="DR59" s="770"/>
      <c r="DS59" s="770"/>
      <c r="DT59" s="770"/>
      <c r="DU59" s="770"/>
      <c r="DV59" s="849"/>
      <c r="DW59" s="788"/>
      <c r="DX59" s="789"/>
      <c r="DY59" s="789"/>
      <c r="DZ59" s="790"/>
      <c r="EA59" s="859"/>
      <c r="EB59" s="849"/>
      <c r="EC59" s="863"/>
      <c r="ED59" s="864"/>
      <c r="EE59" s="864"/>
      <c r="EF59" s="864"/>
      <c r="EG59" s="864"/>
    </row>
    <row r="60" spans="1:137" s="29" customFormat="1" ht="8.4499999999999993" customHeight="1">
      <c r="A60" s="33"/>
      <c r="B60" s="35"/>
      <c r="C60" s="914"/>
      <c r="D60" s="773"/>
      <c r="E60" s="773"/>
      <c r="F60" s="773"/>
      <c r="G60" s="773"/>
      <c r="H60" s="915"/>
      <c r="I60" s="788"/>
      <c r="J60" s="789"/>
      <c r="K60" s="789"/>
      <c r="L60" s="790"/>
      <c r="M60" s="859"/>
      <c r="N60" s="770"/>
      <c r="O60" s="770"/>
      <c r="P60" s="770"/>
      <c r="Q60" s="770"/>
      <c r="R60" s="916"/>
      <c r="S60" s="916"/>
      <c r="T60" s="916"/>
      <c r="U60" s="917"/>
      <c r="V60" s="788"/>
      <c r="W60" s="789"/>
      <c r="X60" s="789"/>
      <c r="Y60" s="790"/>
      <c r="Z60" s="859"/>
      <c r="AA60" s="849"/>
      <c r="AB60" s="788"/>
      <c r="AC60" s="789"/>
      <c r="AD60" s="789"/>
      <c r="AE60" s="789"/>
      <c r="AF60" s="789"/>
      <c r="AG60" s="620"/>
      <c r="AH60" s="739"/>
      <c r="AI60" s="740"/>
      <c r="AJ60" s="740"/>
      <c r="AK60" s="740"/>
      <c r="AL60" s="740"/>
      <c r="AM60" s="741"/>
      <c r="AN60" s="863"/>
      <c r="AO60" s="864"/>
      <c r="AP60" s="864"/>
      <c r="AQ60" s="877"/>
      <c r="AR60" s="859"/>
      <c r="AS60" s="770"/>
      <c r="AT60" s="770"/>
      <c r="AU60" s="770"/>
      <c r="AV60" s="770"/>
      <c r="AW60" s="770"/>
      <c r="AX60" s="770"/>
      <c r="AY60" s="770"/>
      <c r="AZ60" s="849"/>
      <c r="BA60" s="788"/>
      <c r="BB60" s="789"/>
      <c r="BC60" s="789"/>
      <c r="BD60" s="790"/>
      <c r="BE60" s="859"/>
      <c r="BF60" s="849"/>
      <c r="BG60" s="863"/>
      <c r="BH60" s="864"/>
      <c r="BI60" s="864"/>
      <c r="BJ60" s="864"/>
      <c r="BK60" s="864"/>
      <c r="BW60" s="33"/>
      <c r="BX60" s="35"/>
      <c r="BY60" s="914"/>
      <c r="BZ60" s="773"/>
      <c r="CA60" s="773"/>
      <c r="CB60" s="773"/>
      <c r="CC60" s="773"/>
      <c r="CD60" s="915"/>
      <c r="CE60" s="788"/>
      <c r="CF60" s="789"/>
      <c r="CG60" s="789"/>
      <c r="CH60" s="790"/>
      <c r="CI60" s="859"/>
      <c r="CJ60" s="770"/>
      <c r="CK60" s="770"/>
      <c r="CL60" s="770"/>
      <c r="CM60" s="770"/>
      <c r="CN60" s="916"/>
      <c r="CO60" s="916"/>
      <c r="CP60" s="916"/>
      <c r="CQ60" s="917"/>
      <c r="CR60" s="788"/>
      <c r="CS60" s="789"/>
      <c r="CT60" s="789"/>
      <c r="CU60" s="790"/>
      <c r="CV60" s="859"/>
      <c r="CW60" s="849"/>
      <c r="CX60" s="788"/>
      <c r="CY60" s="789"/>
      <c r="CZ60" s="789"/>
      <c r="DA60" s="789"/>
      <c r="DB60" s="789"/>
      <c r="DC60" s="620"/>
      <c r="DD60" s="739"/>
      <c r="DE60" s="740"/>
      <c r="DF60" s="740"/>
      <c r="DG60" s="740"/>
      <c r="DH60" s="740"/>
      <c r="DI60" s="741"/>
      <c r="DJ60" s="863"/>
      <c r="DK60" s="864"/>
      <c r="DL60" s="864"/>
      <c r="DM60" s="877"/>
      <c r="DN60" s="859"/>
      <c r="DO60" s="770"/>
      <c r="DP60" s="770"/>
      <c r="DQ60" s="770"/>
      <c r="DR60" s="770"/>
      <c r="DS60" s="770"/>
      <c r="DT60" s="770"/>
      <c r="DU60" s="770"/>
      <c r="DV60" s="849"/>
      <c r="DW60" s="788"/>
      <c r="DX60" s="789"/>
      <c r="DY60" s="789"/>
      <c r="DZ60" s="790"/>
      <c r="EA60" s="859"/>
      <c r="EB60" s="849"/>
      <c r="EC60" s="863"/>
      <c r="ED60" s="864"/>
      <c r="EE60" s="864"/>
      <c r="EF60" s="864"/>
      <c r="EG60" s="864"/>
    </row>
    <row r="61" spans="1:137" s="29" customFormat="1" ht="8.4499999999999993" customHeight="1">
      <c r="A61" s="33"/>
      <c r="B61" s="35"/>
      <c r="C61" s="918" t="s">
        <v>95</v>
      </c>
      <c r="D61" s="773"/>
      <c r="E61" s="773"/>
      <c r="F61" s="773"/>
      <c r="G61" s="773"/>
      <c r="H61" s="915"/>
      <c r="I61" s="788"/>
      <c r="J61" s="789"/>
      <c r="K61" s="789"/>
      <c r="L61" s="790"/>
      <c r="M61" s="859">
        <v>200</v>
      </c>
      <c r="N61" s="770"/>
      <c r="O61" s="770"/>
      <c r="P61" s="770" t="s">
        <v>84</v>
      </c>
      <c r="Q61" s="770"/>
      <c r="R61" s="916">
        <v>3.7</v>
      </c>
      <c r="S61" s="916"/>
      <c r="T61" s="916"/>
      <c r="U61" s="917"/>
      <c r="V61" s="788"/>
      <c r="W61" s="789"/>
      <c r="X61" s="789"/>
      <c r="Y61" s="790"/>
      <c r="Z61" s="859">
        <v>2</v>
      </c>
      <c r="AA61" s="849"/>
      <c r="AB61" s="788"/>
      <c r="AC61" s="789"/>
      <c r="AD61" s="789"/>
      <c r="AE61" s="789"/>
      <c r="AF61" s="789"/>
      <c r="AG61" s="620"/>
      <c r="AH61" s="736"/>
      <c r="AI61" s="737"/>
      <c r="AJ61" s="737"/>
      <c r="AK61" s="737"/>
      <c r="AL61" s="737"/>
      <c r="AM61" s="738"/>
      <c r="AN61" s="863"/>
      <c r="AO61" s="864"/>
      <c r="AP61" s="864"/>
      <c r="AQ61" s="877"/>
      <c r="AR61" s="859"/>
      <c r="AS61" s="770"/>
      <c r="AT61" s="770"/>
      <c r="AU61" s="770"/>
      <c r="AV61" s="770"/>
      <c r="AW61" s="770"/>
      <c r="AX61" s="770"/>
      <c r="AY61" s="770"/>
      <c r="AZ61" s="849"/>
      <c r="BA61" s="788"/>
      <c r="BB61" s="789"/>
      <c r="BC61" s="789"/>
      <c r="BD61" s="790"/>
      <c r="BE61" s="859"/>
      <c r="BF61" s="849"/>
      <c r="BG61" s="863"/>
      <c r="BH61" s="864"/>
      <c r="BI61" s="864"/>
      <c r="BJ61" s="864"/>
      <c r="BK61" s="864"/>
      <c r="BW61" s="33"/>
      <c r="BX61" s="35"/>
      <c r="BY61" s="918" t="s">
        <v>95</v>
      </c>
      <c r="BZ61" s="773"/>
      <c r="CA61" s="773"/>
      <c r="CB61" s="773"/>
      <c r="CC61" s="773"/>
      <c r="CD61" s="915"/>
      <c r="CE61" s="788"/>
      <c r="CF61" s="789"/>
      <c r="CG61" s="789"/>
      <c r="CH61" s="790"/>
      <c r="CI61" s="859">
        <v>200</v>
      </c>
      <c r="CJ61" s="770"/>
      <c r="CK61" s="770"/>
      <c r="CL61" s="770" t="s">
        <v>84</v>
      </c>
      <c r="CM61" s="770"/>
      <c r="CN61" s="916">
        <v>3.7</v>
      </c>
      <c r="CO61" s="916"/>
      <c r="CP61" s="916"/>
      <c r="CQ61" s="917"/>
      <c r="CR61" s="788"/>
      <c r="CS61" s="789"/>
      <c r="CT61" s="789"/>
      <c r="CU61" s="790"/>
      <c r="CV61" s="859">
        <v>2</v>
      </c>
      <c r="CW61" s="849"/>
      <c r="CX61" s="788"/>
      <c r="CY61" s="789"/>
      <c r="CZ61" s="789"/>
      <c r="DA61" s="789"/>
      <c r="DB61" s="789"/>
      <c r="DC61" s="620"/>
      <c r="DD61" s="736"/>
      <c r="DE61" s="737"/>
      <c r="DF61" s="737"/>
      <c r="DG61" s="737"/>
      <c r="DH61" s="737"/>
      <c r="DI61" s="738"/>
      <c r="DJ61" s="863"/>
      <c r="DK61" s="864"/>
      <c r="DL61" s="864"/>
      <c r="DM61" s="877"/>
      <c r="DN61" s="859"/>
      <c r="DO61" s="770"/>
      <c r="DP61" s="770"/>
      <c r="DQ61" s="770"/>
      <c r="DR61" s="770"/>
      <c r="DS61" s="770"/>
      <c r="DT61" s="770"/>
      <c r="DU61" s="770"/>
      <c r="DV61" s="849"/>
      <c r="DW61" s="788"/>
      <c r="DX61" s="789"/>
      <c r="DY61" s="789"/>
      <c r="DZ61" s="790"/>
      <c r="EA61" s="859"/>
      <c r="EB61" s="849"/>
      <c r="EC61" s="863"/>
      <c r="ED61" s="864"/>
      <c r="EE61" s="864"/>
      <c r="EF61" s="864"/>
      <c r="EG61" s="864"/>
    </row>
    <row r="62" spans="1:137" s="29" customFormat="1" ht="8.4499999999999993" customHeight="1">
      <c r="A62" s="33"/>
      <c r="B62" s="35"/>
      <c r="C62" s="914"/>
      <c r="D62" s="773"/>
      <c r="E62" s="773"/>
      <c r="F62" s="773"/>
      <c r="G62" s="773"/>
      <c r="H62" s="915"/>
      <c r="I62" s="788"/>
      <c r="J62" s="789"/>
      <c r="K62" s="789"/>
      <c r="L62" s="790"/>
      <c r="M62" s="859"/>
      <c r="N62" s="770"/>
      <c r="O62" s="770"/>
      <c r="P62" s="770"/>
      <c r="Q62" s="770"/>
      <c r="R62" s="916"/>
      <c r="S62" s="916"/>
      <c r="T62" s="916"/>
      <c r="U62" s="917"/>
      <c r="V62" s="788"/>
      <c r="W62" s="789"/>
      <c r="X62" s="789"/>
      <c r="Y62" s="790"/>
      <c r="Z62" s="859"/>
      <c r="AA62" s="849"/>
      <c r="AB62" s="788"/>
      <c r="AC62" s="789"/>
      <c r="AD62" s="789"/>
      <c r="AE62" s="789"/>
      <c r="AF62" s="789"/>
      <c r="AG62" s="620"/>
      <c r="AH62" s="498"/>
      <c r="AI62" s="499"/>
      <c r="AJ62" s="499"/>
      <c r="AK62" s="499"/>
      <c r="AL62" s="499"/>
      <c r="AM62" s="701"/>
      <c r="AN62" s="863"/>
      <c r="AO62" s="864"/>
      <c r="AP62" s="864"/>
      <c r="AQ62" s="877"/>
      <c r="AR62" s="859"/>
      <c r="AS62" s="770"/>
      <c r="AT62" s="770"/>
      <c r="AU62" s="770"/>
      <c r="AV62" s="770"/>
      <c r="AW62" s="770"/>
      <c r="AX62" s="770"/>
      <c r="AY62" s="770"/>
      <c r="AZ62" s="849"/>
      <c r="BA62" s="788"/>
      <c r="BB62" s="789"/>
      <c r="BC62" s="789"/>
      <c r="BD62" s="790"/>
      <c r="BE62" s="859"/>
      <c r="BF62" s="849"/>
      <c r="BG62" s="863"/>
      <c r="BH62" s="864"/>
      <c r="BI62" s="864"/>
      <c r="BJ62" s="864"/>
      <c r="BK62" s="864"/>
      <c r="BW62" s="33"/>
      <c r="BX62" s="35"/>
      <c r="BY62" s="914"/>
      <c r="BZ62" s="773"/>
      <c r="CA62" s="773"/>
      <c r="CB62" s="773"/>
      <c r="CC62" s="773"/>
      <c r="CD62" s="915"/>
      <c r="CE62" s="788"/>
      <c r="CF62" s="789"/>
      <c r="CG62" s="789"/>
      <c r="CH62" s="790"/>
      <c r="CI62" s="859"/>
      <c r="CJ62" s="770"/>
      <c r="CK62" s="770"/>
      <c r="CL62" s="770"/>
      <c r="CM62" s="770"/>
      <c r="CN62" s="916"/>
      <c r="CO62" s="916"/>
      <c r="CP62" s="916"/>
      <c r="CQ62" s="917"/>
      <c r="CR62" s="788"/>
      <c r="CS62" s="789"/>
      <c r="CT62" s="789"/>
      <c r="CU62" s="790"/>
      <c r="CV62" s="859"/>
      <c r="CW62" s="849"/>
      <c r="CX62" s="788"/>
      <c r="CY62" s="789"/>
      <c r="CZ62" s="789"/>
      <c r="DA62" s="789"/>
      <c r="DB62" s="789"/>
      <c r="DC62" s="620"/>
      <c r="DD62" s="498"/>
      <c r="DE62" s="499"/>
      <c r="DF62" s="499"/>
      <c r="DG62" s="499"/>
      <c r="DH62" s="499"/>
      <c r="DI62" s="701"/>
      <c r="DJ62" s="863"/>
      <c r="DK62" s="864"/>
      <c r="DL62" s="864"/>
      <c r="DM62" s="877"/>
      <c r="DN62" s="859"/>
      <c r="DO62" s="770"/>
      <c r="DP62" s="770"/>
      <c r="DQ62" s="770"/>
      <c r="DR62" s="770"/>
      <c r="DS62" s="770"/>
      <c r="DT62" s="770"/>
      <c r="DU62" s="770"/>
      <c r="DV62" s="849"/>
      <c r="DW62" s="788"/>
      <c r="DX62" s="789"/>
      <c r="DY62" s="789"/>
      <c r="DZ62" s="790"/>
      <c r="EA62" s="859"/>
      <c r="EB62" s="849"/>
      <c r="EC62" s="863"/>
      <c r="ED62" s="864"/>
      <c r="EE62" s="864"/>
      <c r="EF62" s="864"/>
      <c r="EG62" s="864"/>
    </row>
    <row r="63" spans="1:137" s="29" customFormat="1" ht="8.4499999999999993" customHeight="1">
      <c r="A63" s="33"/>
      <c r="B63" s="35"/>
      <c r="C63" s="914"/>
      <c r="D63" s="773"/>
      <c r="E63" s="773"/>
      <c r="F63" s="773"/>
      <c r="G63" s="773"/>
      <c r="H63" s="915"/>
      <c r="I63" s="788"/>
      <c r="J63" s="789"/>
      <c r="K63" s="789"/>
      <c r="L63" s="790"/>
      <c r="M63" s="859"/>
      <c r="N63" s="770"/>
      <c r="O63" s="770"/>
      <c r="P63" s="770"/>
      <c r="Q63" s="770"/>
      <c r="R63" s="916"/>
      <c r="S63" s="916"/>
      <c r="T63" s="916"/>
      <c r="U63" s="917"/>
      <c r="V63" s="788"/>
      <c r="W63" s="789"/>
      <c r="X63" s="789"/>
      <c r="Y63" s="790"/>
      <c r="Z63" s="859"/>
      <c r="AA63" s="849"/>
      <c r="AB63" s="788"/>
      <c r="AC63" s="789"/>
      <c r="AD63" s="789"/>
      <c r="AE63" s="789"/>
      <c r="AF63" s="789"/>
      <c r="AG63" s="620"/>
      <c r="AH63" s="739"/>
      <c r="AI63" s="740"/>
      <c r="AJ63" s="740"/>
      <c r="AK63" s="740"/>
      <c r="AL63" s="740"/>
      <c r="AM63" s="741"/>
      <c r="AN63" s="863"/>
      <c r="AO63" s="864"/>
      <c r="AP63" s="864"/>
      <c r="AQ63" s="877"/>
      <c r="AR63" s="859"/>
      <c r="AS63" s="770"/>
      <c r="AT63" s="770"/>
      <c r="AU63" s="770"/>
      <c r="AV63" s="770"/>
      <c r="AW63" s="770"/>
      <c r="AX63" s="770"/>
      <c r="AY63" s="770"/>
      <c r="AZ63" s="849"/>
      <c r="BA63" s="788"/>
      <c r="BB63" s="789"/>
      <c r="BC63" s="789"/>
      <c r="BD63" s="790"/>
      <c r="BE63" s="859"/>
      <c r="BF63" s="849"/>
      <c r="BG63" s="863"/>
      <c r="BH63" s="864"/>
      <c r="BI63" s="864"/>
      <c r="BJ63" s="864"/>
      <c r="BK63" s="864"/>
      <c r="BW63" s="33"/>
      <c r="BX63" s="35"/>
      <c r="BY63" s="914"/>
      <c r="BZ63" s="773"/>
      <c r="CA63" s="773"/>
      <c r="CB63" s="773"/>
      <c r="CC63" s="773"/>
      <c r="CD63" s="915"/>
      <c r="CE63" s="788"/>
      <c r="CF63" s="789"/>
      <c r="CG63" s="789"/>
      <c r="CH63" s="790"/>
      <c r="CI63" s="859"/>
      <c r="CJ63" s="770"/>
      <c r="CK63" s="770"/>
      <c r="CL63" s="770"/>
      <c r="CM63" s="770"/>
      <c r="CN63" s="916"/>
      <c r="CO63" s="916"/>
      <c r="CP63" s="916"/>
      <c r="CQ63" s="917"/>
      <c r="CR63" s="788"/>
      <c r="CS63" s="789"/>
      <c r="CT63" s="789"/>
      <c r="CU63" s="790"/>
      <c r="CV63" s="859"/>
      <c r="CW63" s="849"/>
      <c r="CX63" s="788"/>
      <c r="CY63" s="789"/>
      <c r="CZ63" s="789"/>
      <c r="DA63" s="789"/>
      <c r="DB63" s="789"/>
      <c r="DC63" s="620"/>
      <c r="DD63" s="739"/>
      <c r="DE63" s="740"/>
      <c r="DF63" s="740"/>
      <c r="DG63" s="740"/>
      <c r="DH63" s="740"/>
      <c r="DI63" s="741"/>
      <c r="DJ63" s="863"/>
      <c r="DK63" s="864"/>
      <c r="DL63" s="864"/>
      <c r="DM63" s="877"/>
      <c r="DN63" s="859"/>
      <c r="DO63" s="770"/>
      <c r="DP63" s="770"/>
      <c r="DQ63" s="770"/>
      <c r="DR63" s="770"/>
      <c r="DS63" s="770"/>
      <c r="DT63" s="770"/>
      <c r="DU63" s="770"/>
      <c r="DV63" s="849"/>
      <c r="DW63" s="788"/>
      <c r="DX63" s="789"/>
      <c r="DY63" s="789"/>
      <c r="DZ63" s="790"/>
      <c r="EA63" s="859"/>
      <c r="EB63" s="849"/>
      <c r="EC63" s="863"/>
      <c r="ED63" s="864"/>
      <c r="EE63" s="864"/>
      <c r="EF63" s="864"/>
      <c r="EG63" s="864"/>
    </row>
    <row r="64" spans="1:137" s="29" customFormat="1" ht="8.4499999999999993" customHeight="1">
      <c r="A64" s="33"/>
      <c r="B64" s="35"/>
      <c r="C64" s="914" t="s">
        <v>95</v>
      </c>
      <c r="D64" s="773"/>
      <c r="E64" s="773"/>
      <c r="F64" s="773"/>
      <c r="G64" s="773"/>
      <c r="H64" s="915"/>
      <c r="I64" s="788"/>
      <c r="J64" s="789"/>
      <c r="K64" s="789"/>
      <c r="L64" s="790"/>
      <c r="M64" s="859">
        <v>200</v>
      </c>
      <c r="N64" s="770"/>
      <c r="O64" s="770"/>
      <c r="P64" s="770" t="s">
        <v>84</v>
      </c>
      <c r="Q64" s="770"/>
      <c r="R64" s="916">
        <v>5.8</v>
      </c>
      <c r="S64" s="916"/>
      <c r="T64" s="916"/>
      <c r="U64" s="917"/>
      <c r="V64" s="788"/>
      <c r="W64" s="789"/>
      <c r="X64" s="789"/>
      <c r="Y64" s="790"/>
      <c r="Z64" s="859">
        <v>2</v>
      </c>
      <c r="AA64" s="849"/>
      <c r="AB64" s="788"/>
      <c r="AC64" s="789"/>
      <c r="AD64" s="789"/>
      <c r="AE64" s="789"/>
      <c r="AF64" s="789"/>
      <c r="AG64" s="620"/>
      <c r="AH64" s="736"/>
      <c r="AI64" s="737"/>
      <c r="AJ64" s="737"/>
      <c r="AK64" s="737"/>
      <c r="AL64" s="737"/>
      <c r="AM64" s="738"/>
      <c r="AN64" s="863"/>
      <c r="AO64" s="864"/>
      <c r="AP64" s="864"/>
      <c r="AQ64" s="877"/>
      <c r="AR64" s="859"/>
      <c r="AS64" s="770"/>
      <c r="AT64" s="770"/>
      <c r="AU64" s="770"/>
      <c r="AV64" s="770"/>
      <c r="AW64" s="770"/>
      <c r="AX64" s="770"/>
      <c r="AY64" s="770"/>
      <c r="AZ64" s="849"/>
      <c r="BA64" s="788"/>
      <c r="BB64" s="789"/>
      <c r="BC64" s="789"/>
      <c r="BD64" s="790"/>
      <c r="BE64" s="859"/>
      <c r="BF64" s="849"/>
      <c r="BG64" s="863"/>
      <c r="BH64" s="864"/>
      <c r="BI64" s="864"/>
      <c r="BJ64" s="864"/>
      <c r="BK64" s="864"/>
      <c r="BW64" s="33"/>
      <c r="BX64" s="35"/>
      <c r="BY64" s="914"/>
      <c r="BZ64" s="773"/>
      <c r="CA64" s="773"/>
      <c r="CB64" s="773"/>
      <c r="CC64" s="773"/>
      <c r="CD64" s="915"/>
      <c r="CE64" s="788"/>
      <c r="CF64" s="789"/>
      <c r="CG64" s="789"/>
      <c r="CH64" s="790"/>
      <c r="CI64" s="859"/>
      <c r="CJ64" s="770"/>
      <c r="CK64" s="770"/>
      <c r="CL64" s="770"/>
      <c r="CM64" s="770"/>
      <c r="CN64" s="916"/>
      <c r="CO64" s="916"/>
      <c r="CP64" s="916"/>
      <c r="CQ64" s="917"/>
      <c r="CR64" s="788"/>
      <c r="CS64" s="789"/>
      <c r="CT64" s="789"/>
      <c r="CU64" s="790"/>
      <c r="CV64" s="859"/>
      <c r="CW64" s="849"/>
      <c r="CX64" s="788"/>
      <c r="CY64" s="789"/>
      <c r="CZ64" s="789"/>
      <c r="DA64" s="789"/>
      <c r="DB64" s="789"/>
      <c r="DC64" s="620"/>
      <c r="DD64" s="736"/>
      <c r="DE64" s="737"/>
      <c r="DF64" s="737"/>
      <c r="DG64" s="737"/>
      <c r="DH64" s="737"/>
      <c r="DI64" s="738"/>
      <c r="DJ64" s="863"/>
      <c r="DK64" s="864"/>
      <c r="DL64" s="864"/>
      <c r="DM64" s="877"/>
      <c r="DN64" s="859"/>
      <c r="DO64" s="770"/>
      <c r="DP64" s="770"/>
      <c r="DQ64" s="770"/>
      <c r="DR64" s="770"/>
      <c r="DS64" s="770"/>
      <c r="DT64" s="770"/>
      <c r="DU64" s="770"/>
      <c r="DV64" s="849"/>
      <c r="DW64" s="788"/>
      <c r="DX64" s="789"/>
      <c r="DY64" s="789"/>
      <c r="DZ64" s="790"/>
      <c r="EA64" s="859"/>
      <c r="EB64" s="849"/>
      <c r="EC64" s="863"/>
      <c r="ED64" s="864"/>
      <c r="EE64" s="864"/>
      <c r="EF64" s="864"/>
      <c r="EG64" s="864"/>
    </row>
    <row r="65" spans="1:137" s="29" customFormat="1" ht="8.4499999999999993" customHeight="1">
      <c r="A65" s="33"/>
      <c r="B65" s="35"/>
      <c r="C65" s="914"/>
      <c r="D65" s="773"/>
      <c r="E65" s="773"/>
      <c r="F65" s="773"/>
      <c r="G65" s="773"/>
      <c r="H65" s="915"/>
      <c r="I65" s="788"/>
      <c r="J65" s="789"/>
      <c r="K65" s="789"/>
      <c r="L65" s="790"/>
      <c r="M65" s="859"/>
      <c r="N65" s="770"/>
      <c r="O65" s="770"/>
      <c r="P65" s="770"/>
      <c r="Q65" s="770"/>
      <c r="R65" s="916"/>
      <c r="S65" s="916"/>
      <c r="T65" s="916"/>
      <c r="U65" s="917"/>
      <c r="V65" s="788"/>
      <c r="W65" s="789"/>
      <c r="X65" s="789"/>
      <c r="Y65" s="790"/>
      <c r="Z65" s="859"/>
      <c r="AA65" s="849"/>
      <c r="AB65" s="788"/>
      <c r="AC65" s="789"/>
      <c r="AD65" s="789"/>
      <c r="AE65" s="789"/>
      <c r="AF65" s="789"/>
      <c r="AG65" s="620"/>
      <c r="AH65" s="498"/>
      <c r="AI65" s="499"/>
      <c r="AJ65" s="499"/>
      <c r="AK65" s="499"/>
      <c r="AL65" s="499"/>
      <c r="AM65" s="701"/>
      <c r="AN65" s="863"/>
      <c r="AO65" s="864"/>
      <c r="AP65" s="864"/>
      <c r="AQ65" s="877"/>
      <c r="AR65" s="859"/>
      <c r="AS65" s="770"/>
      <c r="AT65" s="770"/>
      <c r="AU65" s="770"/>
      <c r="AV65" s="770"/>
      <c r="AW65" s="770"/>
      <c r="AX65" s="770"/>
      <c r="AY65" s="770"/>
      <c r="AZ65" s="849"/>
      <c r="BA65" s="788"/>
      <c r="BB65" s="789"/>
      <c r="BC65" s="789"/>
      <c r="BD65" s="790"/>
      <c r="BE65" s="859"/>
      <c r="BF65" s="849"/>
      <c r="BG65" s="863"/>
      <c r="BH65" s="864"/>
      <c r="BI65" s="864"/>
      <c r="BJ65" s="864"/>
      <c r="BK65" s="864"/>
      <c r="BW65" s="33"/>
      <c r="BX65" s="35"/>
      <c r="BY65" s="914"/>
      <c r="BZ65" s="773"/>
      <c r="CA65" s="773"/>
      <c r="CB65" s="773"/>
      <c r="CC65" s="773"/>
      <c r="CD65" s="915"/>
      <c r="CE65" s="788"/>
      <c r="CF65" s="789"/>
      <c r="CG65" s="789"/>
      <c r="CH65" s="790"/>
      <c r="CI65" s="859"/>
      <c r="CJ65" s="770"/>
      <c r="CK65" s="770"/>
      <c r="CL65" s="770"/>
      <c r="CM65" s="770"/>
      <c r="CN65" s="916"/>
      <c r="CO65" s="916"/>
      <c r="CP65" s="916"/>
      <c r="CQ65" s="917"/>
      <c r="CR65" s="788"/>
      <c r="CS65" s="789"/>
      <c r="CT65" s="789"/>
      <c r="CU65" s="790"/>
      <c r="CV65" s="859"/>
      <c r="CW65" s="849"/>
      <c r="CX65" s="788"/>
      <c r="CY65" s="789"/>
      <c r="CZ65" s="789"/>
      <c r="DA65" s="789"/>
      <c r="DB65" s="789"/>
      <c r="DC65" s="620"/>
      <c r="DD65" s="498"/>
      <c r="DE65" s="499"/>
      <c r="DF65" s="499"/>
      <c r="DG65" s="499"/>
      <c r="DH65" s="499"/>
      <c r="DI65" s="701"/>
      <c r="DJ65" s="863"/>
      <c r="DK65" s="864"/>
      <c r="DL65" s="864"/>
      <c r="DM65" s="877"/>
      <c r="DN65" s="859"/>
      <c r="DO65" s="770"/>
      <c r="DP65" s="770"/>
      <c r="DQ65" s="770"/>
      <c r="DR65" s="770"/>
      <c r="DS65" s="770"/>
      <c r="DT65" s="770"/>
      <c r="DU65" s="770"/>
      <c r="DV65" s="849"/>
      <c r="DW65" s="788"/>
      <c r="DX65" s="789"/>
      <c r="DY65" s="789"/>
      <c r="DZ65" s="790"/>
      <c r="EA65" s="859"/>
      <c r="EB65" s="849"/>
      <c r="EC65" s="863"/>
      <c r="ED65" s="864"/>
      <c r="EE65" s="864"/>
      <c r="EF65" s="864"/>
      <c r="EG65" s="864"/>
    </row>
    <row r="66" spans="1:137" s="29" customFormat="1" ht="8.4499999999999993" customHeight="1">
      <c r="A66" s="33"/>
      <c r="B66" s="35"/>
      <c r="C66" s="914"/>
      <c r="D66" s="773"/>
      <c r="E66" s="773"/>
      <c r="F66" s="773"/>
      <c r="G66" s="773"/>
      <c r="H66" s="915"/>
      <c r="I66" s="788"/>
      <c r="J66" s="789"/>
      <c r="K66" s="789"/>
      <c r="L66" s="790"/>
      <c r="M66" s="859"/>
      <c r="N66" s="770"/>
      <c r="O66" s="770"/>
      <c r="P66" s="770"/>
      <c r="Q66" s="770"/>
      <c r="R66" s="916"/>
      <c r="S66" s="916"/>
      <c r="T66" s="916"/>
      <c r="U66" s="917"/>
      <c r="V66" s="788"/>
      <c r="W66" s="789"/>
      <c r="X66" s="789"/>
      <c r="Y66" s="790"/>
      <c r="Z66" s="859"/>
      <c r="AA66" s="849"/>
      <c r="AB66" s="788"/>
      <c r="AC66" s="789"/>
      <c r="AD66" s="789"/>
      <c r="AE66" s="789"/>
      <c r="AF66" s="789"/>
      <c r="AG66" s="620"/>
      <c r="AH66" s="739"/>
      <c r="AI66" s="740"/>
      <c r="AJ66" s="740"/>
      <c r="AK66" s="740"/>
      <c r="AL66" s="740"/>
      <c r="AM66" s="741"/>
      <c r="AN66" s="863"/>
      <c r="AO66" s="864"/>
      <c r="AP66" s="864"/>
      <c r="AQ66" s="877"/>
      <c r="AR66" s="859"/>
      <c r="AS66" s="770"/>
      <c r="AT66" s="770"/>
      <c r="AU66" s="770"/>
      <c r="AV66" s="770"/>
      <c r="AW66" s="770"/>
      <c r="AX66" s="770"/>
      <c r="AY66" s="770"/>
      <c r="AZ66" s="849"/>
      <c r="BA66" s="788"/>
      <c r="BB66" s="789"/>
      <c r="BC66" s="789"/>
      <c r="BD66" s="790"/>
      <c r="BE66" s="859"/>
      <c r="BF66" s="849"/>
      <c r="BG66" s="863"/>
      <c r="BH66" s="864"/>
      <c r="BI66" s="864"/>
      <c r="BJ66" s="864"/>
      <c r="BK66" s="864"/>
      <c r="BW66" s="33"/>
      <c r="BX66" s="35"/>
      <c r="BY66" s="914"/>
      <c r="BZ66" s="773"/>
      <c r="CA66" s="773"/>
      <c r="CB66" s="773"/>
      <c r="CC66" s="773"/>
      <c r="CD66" s="915"/>
      <c r="CE66" s="788"/>
      <c r="CF66" s="789"/>
      <c r="CG66" s="789"/>
      <c r="CH66" s="790"/>
      <c r="CI66" s="859"/>
      <c r="CJ66" s="770"/>
      <c r="CK66" s="770"/>
      <c r="CL66" s="770"/>
      <c r="CM66" s="770"/>
      <c r="CN66" s="916"/>
      <c r="CO66" s="916"/>
      <c r="CP66" s="916"/>
      <c r="CQ66" s="917"/>
      <c r="CR66" s="788"/>
      <c r="CS66" s="789"/>
      <c r="CT66" s="789"/>
      <c r="CU66" s="790"/>
      <c r="CV66" s="859"/>
      <c r="CW66" s="849"/>
      <c r="CX66" s="788"/>
      <c r="CY66" s="789"/>
      <c r="CZ66" s="789"/>
      <c r="DA66" s="789"/>
      <c r="DB66" s="789"/>
      <c r="DC66" s="620"/>
      <c r="DD66" s="739"/>
      <c r="DE66" s="740"/>
      <c r="DF66" s="740"/>
      <c r="DG66" s="740"/>
      <c r="DH66" s="740"/>
      <c r="DI66" s="741"/>
      <c r="DJ66" s="863"/>
      <c r="DK66" s="864"/>
      <c r="DL66" s="864"/>
      <c r="DM66" s="877"/>
      <c r="DN66" s="859"/>
      <c r="DO66" s="770"/>
      <c r="DP66" s="770"/>
      <c r="DQ66" s="770"/>
      <c r="DR66" s="770"/>
      <c r="DS66" s="770"/>
      <c r="DT66" s="770"/>
      <c r="DU66" s="770"/>
      <c r="DV66" s="849"/>
      <c r="DW66" s="788"/>
      <c r="DX66" s="789"/>
      <c r="DY66" s="789"/>
      <c r="DZ66" s="790"/>
      <c r="EA66" s="859"/>
      <c r="EB66" s="849"/>
      <c r="EC66" s="863"/>
      <c r="ED66" s="864"/>
      <c r="EE66" s="864"/>
      <c r="EF66" s="864"/>
      <c r="EG66" s="864"/>
    </row>
    <row r="67" spans="1:137" s="29" customFormat="1" ht="8.4499999999999993" customHeight="1">
      <c r="A67" s="33"/>
      <c r="B67" s="35"/>
      <c r="C67" s="918" t="s">
        <v>196</v>
      </c>
      <c r="D67" s="773"/>
      <c r="E67" s="773"/>
      <c r="F67" s="773"/>
      <c r="G67" s="773"/>
      <c r="H67" s="915"/>
      <c r="I67" s="788"/>
      <c r="J67" s="789"/>
      <c r="K67" s="789"/>
      <c r="L67" s="790"/>
      <c r="M67" s="859">
        <v>200</v>
      </c>
      <c r="N67" s="770"/>
      <c r="O67" s="770"/>
      <c r="P67" s="770" t="s">
        <v>84</v>
      </c>
      <c r="Q67" s="770"/>
      <c r="R67" s="916">
        <v>13.5</v>
      </c>
      <c r="S67" s="916"/>
      <c r="T67" s="916"/>
      <c r="U67" s="917"/>
      <c r="V67" s="788"/>
      <c r="W67" s="789"/>
      <c r="X67" s="789"/>
      <c r="Y67" s="790"/>
      <c r="Z67" s="859">
        <v>6</v>
      </c>
      <c r="AA67" s="849"/>
      <c r="AB67" s="788"/>
      <c r="AC67" s="789"/>
      <c r="AD67" s="789"/>
      <c r="AE67" s="789"/>
      <c r="AF67" s="789"/>
      <c r="AG67" s="620"/>
      <c r="AH67" s="736"/>
      <c r="AI67" s="737"/>
      <c r="AJ67" s="737"/>
      <c r="AK67" s="737"/>
      <c r="AL67" s="737"/>
      <c r="AM67" s="738"/>
      <c r="AN67" s="863"/>
      <c r="AO67" s="864"/>
      <c r="AP67" s="864"/>
      <c r="AQ67" s="877"/>
      <c r="AR67" s="859"/>
      <c r="AS67" s="770"/>
      <c r="AT67" s="770"/>
      <c r="AU67" s="770"/>
      <c r="AV67" s="770"/>
      <c r="AW67" s="770"/>
      <c r="AX67" s="770"/>
      <c r="AY67" s="770"/>
      <c r="AZ67" s="849"/>
      <c r="BA67" s="788"/>
      <c r="BB67" s="789"/>
      <c r="BC67" s="789"/>
      <c r="BD67" s="790"/>
      <c r="BE67" s="859"/>
      <c r="BF67" s="849"/>
      <c r="BG67" s="863"/>
      <c r="BH67" s="864"/>
      <c r="BI67" s="864"/>
      <c r="BJ67" s="864"/>
      <c r="BK67" s="864"/>
      <c r="BW67" s="33"/>
      <c r="BX67" s="35"/>
      <c r="BY67" s="918" t="s">
        <v>196</v>
      </c>
      <c r="BZ67" s="773"/>
      <c r="CA67" s="773"/>
      <c r="CB67" s="773"/>
      <c r="CC67" s="773"/>
      <c r="CD67" s="915"/>
      <c r="CE67" s="788"/>
      <c r="CF67" s="789"/>
      <c r="CG67" s="789"/>
      <c r="CH67" s="790"/>
      <c r="CI67" s="859">
        <v>200</v>
      </c>
      <c r="CJ67" s="770"/>
      <c r="CK67" s="770"/>
      <c r="CL67" s="770" t="s">
        <v>84</v>
      </c>
      <c r="CM67" s="770"/>
      <c r="CN67" s="916">
        <v>13.5</v>
      </c>
      <c r="CO67" s="916"/>
      <c r="CP67" s="916"/>
      <c r="CQ67" s="917"/>
      <c r="CR67" s="788"/>
      <c r="CS67" s="789"/>
      <c r="CT67" s="789"/>
      <c r="CU67" s="790"/>
      <c r="CV67" s="859">
        <v>6</v>
      </c>
      <c r="CW67" s="849"/>
      <c r="CX67" s="788"/>
      <c r="CY67" s="789"/>
      <c r="CZ67" s="789"/>
      <c r="DA67" s="789"/>
      <c r="DB67" s="789"/>
      <c r="DC67" s="620"/>
      <c r="DD67" s="736"/>
      <c r="DE67" s="737"/>
      <c r="DF67" s="737"/>
      <c r="DG67" s="737"/>
      <c r="DH67" s="737"/>
      <c r="DI67" s="738"/>
      <c r="DJ67" s="863"/>
      <c r="DK67" s="864"/>
      <c r="DL67" s="864"/>
      <c r="DM67" s="877"/>
      <c r="DN67" s="859"/>
      <c r="DO67" s="770"/>
      <c r="DP67" s="770"/>
      <c r="DQ67" s="770"/>
      <c r="DR67" s="770"/>
      <c r="DS67" s="770"/>
      <c r="DT67" s="770"/>
      <c r="DU67" s="770"/>
      <c r="DV67" s="849"/>
      <c r="DW67" s="788"/>
      <c r="DX67" s="789"/>
      <c r="DY67" s="789"/>
      <c r="DZ67" s="790"/>
      <c r="EA67" s="859"/>
      <c r="EB67" s="849"/>
      <c r="EC67" s="863"/>
      <c r="ED67" s="864"/>
      <c r="EE67" s="864"/>
      <c r="EF67" s="864"/>
      <c r="EG67" s="864"/>
    </row>
    <row r="68" spans="1:137" s="29" customFormat="1" ht="8.4499999999999993" customHeight="1">
      <c r="A68" s="33"/>
      <c r="B68" s="35"/>
      <c r="C68" s="914"/>
      <c r="D68" s="773"/>
      <c r="E68" s="773"/>
      <c r="F68" s="773"/>
      <c r="G68" s="773"/>
      <c r="H68" s="915"/>
      <c r="I68" s="788"/>
      <c r="J68" s="789"/>
      <c r="K68" s="789"/>
      <c r="L68" s="790"/>
      <c r="M68" s="859"/>
      <c r="N68" s="770"/>
      <c r="O68" s="770"/>
      <c r="P68" s="770"/>
      <c r="Q68" s="770"/>
      <c r="R68" s="916"/>
      <c r="S68" s="916"/>
      <c r="T68" s="916"/>
      <c r="U68" s="917"/>
      <c r="V68" s="788"/>
      <c r="W68" s="789"/>
      <c r="X68" s="789"/>
      <c r="Y68" s="790"/>
      <c r="Z68" s="859"/>
      <c r="AA68" s="849"/>
      <c r="AB68" s="788"/>
      <c r="AC68" s="789"/>
      <c r="AD68" s="789"/>
      <c r="AE68" s="789"/>
      <c r="AF68" s="789"/>
      <c r="AG68" s="620"/>
      <c r="AH68" s="498"/>
      <c r="AI68" s="499"/>
      <c r="AJ68" s="499"/>
      <c r="AK68" s="499"/>
      <c r="AL68" s="499"/>
      <c r="AM68" s="701"/>
      <c r="AN68" s="863"/>
      <c r="AO68" s="864"/>
      <c r="AP68" s="864"/>
      <c r="AQ68" s="877"/>
      <c r="AR68" s="859"/>
      <c r="AS68" s="770"/>
      <c r="AT68" s="770"/>
      <c r="AU68" s="770"/>
      <c r="AV68" s="770"/>
      <c r="AW68" s="770"/>
      <c r="AX68" s="770"/>
      <c r="AY68" s="770"/>
      <c r="AZ68" s="849"/>
      <c r="BA68" s="788"/>
      <c r="BB68" s="789"/>
      <c r="BC68" s="789"/>
      <c r="BD68" s="790"/>
      <c r="BE68" s="859"/>
      <c r="BF68" s="849"/>
      <c r="BG68" s="863"/>
      <c r="BH68" s="864"/>
      <c r="BI68" s="864"/>
      <c r="BJ68" s="864"/>
      <c r="BK68" s="864"/>
      <c r="BW68" s="33"/>
      <c r="BX68" s="35"/>
      <c r="BY68" s="914"/>
      <c r="BZ68" s="773"/>
      <c r="CA68" s="773"/>
      <c r="CB68" s="773"/>
      <c r="CC68" s="773"/>
      <c r="CD68" s="915"/>
      <c r="CE68" s="788"/>
      <c r="CF68" s="789"/>
      <c r="CG68" s="789"/>
      <c r="CH68" s="790"/>
      <c r="CI68" s="859"/>
      <c r="CJ68" s="770"/>
      <c r="CK68" s="770"/>
      <c r="CL68" s="770"/>
      <c r="CM68" s="770"/>
      <c r="CN68" s="916"/>
      <c r="CO68" s="916"/>
      <c r="CP68" s="916"/>
      <c r="CQ68" s="917"/>
      <c r="CR68" s="788"/>
      <c r="CS68" s="789"/>
      <c r="CT68" s="789"/>
      <c r="CU68" s="790"/>
      <c r="CV68" s="859"/>
      <c r="CW68" s="849"/>
      <c r="CX68" s="788"/>
      <c r="CY68" s="789"/>
      <c r="CZ68" s="789"/>
      <c r="DA68" s="789"/>
      <c r="DB68" s="789"/>
      <c r="DC68" s="620"/>
      <c r="DD68" s="498"/>
      <c r="DE68" s="499"/>
      <c r="DF68" s="499"/>
      <c r="DG68" s="499"/>
      <c r="DH68" s="499"/>
      <c r="DI68" s="701"/>
      <c r="DJ68" s="863"/>
      <c r="DK68" s="864"/>
      <c r="DL68" s="864"/>
      <c r="DM68" s="877"/>
      <c r="DN68" s="859"/>
      <c r="DO68" s="770"/>
      <c r="DP68" s="770"/>
      <c r="DQ68" s="770"/>
      <c r="DR68" s="770"/>
      <c r="DS68" s="770"/>
      <c r="DT68" s="770"/>
      <c r="DU68" s="770"/>
      <c r="DV68" s="849"/>
      <c r="DW68" s="788"/>
      <c r="DX68" s="789"/>
      <c r="DY68" s="789"/>
      <c r="DZ68" s="790"/>
      <c r="EA68" s="859"/>
      <c r="EB68" s="849"/>
      <c r="EC68" s="863"/>
      <c r="ED68" s="864"/>
      <c r="EE68" s="864"/>
      <c r="EF68" s="864"/>
      <c r="EG68" s="864"/>
    </row>
    <row r="69" spans="1:137" s="29" customFormat="1" ht="8.4499999999999993" customHeight="1">
      <c r="A69" s="33"/>
      <c r="B69" s="35"/>
      <c r="C69" s="914"/>
      <c r="D69" s="773"/>
      <c r="E69" s="773"/>
      <c r="F69" s="773"/>
      <c r="G69" s="773"/>
      <c r="H69" s="915"/>
      <c r="I69" s="788"/>
      <c r="J69" s="789"/>
      <c r="K69" s="789"/>
      <c r="L69" s="790"/>
      <c r="M69" s="859"/>
      <c r="N69" s="770"/>
      <c r="O69" s="770"/>
      <c r="P69" s="770"/>
      <c r="Q69" s="770"/>
      <c r="R69" s="916"/>
      <c r="S69" s="916"/>
      <c r="T69" s="916"/>
      <c r="U69" s="917"/>
      <c r="V69" s="788"/>
      <c r="W69" s="789"/>
      <c r="X69" s="789"/>
      <c r="Y69" s="790"/>
      <c r="Z69" s="859"/>
      <c r="AA69" s="849"/>
      <c r="AB69" s="788"/>
      <c r="AC69" s="789"/>
      <c r="AD69" s="789"/>
      <c r="AE69" s="789"/>
      <c r="AF69" s="789"/>
      <c r="AG69" s="620"/>
      <c r="AH69" s="739"/>
      <c r="AI69" s="740"/>
      <c r="AJ69" s="740"/>
      <c r="AK69" s="740"/>
      <c r="AL69" s="740"/>
      <c r="AM69" s="741"/>
      <c r="AN69" s="863"/>
      <c r="AO69" s="864"/>
      <c r="AP69" s="864"/>
      <c r="AQ69" s="877"/>
      <c r="AR69" s="859"/>
      <c r="AS69" s="770"/>
      <c r="AT69" s="770"/>
      <c r="AU69" s="770"/>
      <c r="AV69" s="770"/>
      <c r="AW69" s="770"/>
      <c r="AX69" s="770"/>
      <c r="AY69" s="770"/>
      <c r="AZ69" s="849"/>
      <c r="BA69" s="788"/>
      <c r="BB69" s="789"/>
      <c r="BC69" s="789"/>
      <c r="BD69" s="790"/>
      <c r="BE69" s="859"/>
      <c r="BF69" s="849"/>
      <c r="BG69" s="863"/>
      <c r="BH69" s="864"/>
      <c r="BI69" s="864"/>
      <c r="BJ69" s="864"/>
      <c r="BK69" s="864"/>
      <c r="BW69" s="33"/>
      <c r="BX69" s="35"/>
      <c r="BY69" s="914"/>
      <c r="BZ69" s="773"/>
      <c r="CA69" s="773"/>
      <c r="CB69" s="773"/>
      <c r="CC69" s="773"/>
      <c r="CD69" s="915"/>
      <c r="CE69" s="788"/>
      <c r="CF69" s="789"/>
      <c r="CG69" s="789"/>
      <c r="CH69" s="790"/>
      <c r="CI69" s="859"/>
      <c r="CJ69" s="770"/>
      <c r="CK69" s="770"/>
      <c r="CL69" s="770"/>
      <c r="CM69" s="770"/>
      <c r="CN69" s="916"/>
      <c r="CO69" s="916"/>
      <c r="CP69" s="916"/>
      <c r="CQ69" s="917"/>
      <c r="CR69" s="788"/>
      <c r="CS69" s="789"/>
      <c r="CT69" s="789"/>
      <c r="CU69" s="790"/>
      <c r="CV69" s="859"/>
      <c r="CW69" s="849"/>
      <c r="CX69" s="788"/>
      <c r="CY69" s="789"/>
      <c r="CZ69" s="789"/>
      <c r="DA69" s="789"/>
      <c r="DB69" s="789"/>
      <c r="DC69" s="620"/>
      <c r="DD69" s="739"/>
      <c r="DE69" s="740"/>
      <c r="DF69" s="740"/>
      <c r="DG69" s="740"/>
      <c r="DH69" s="740"/>
      <c r="DI69" s="741"/>
      <c r="DJ69" s="863"/>
      <c r="DK69" s="864"/>
      <c r="DL69" s="864"/>
      <c r="DM69" s="877"/>
      <c r="DN69" s="859"/>
      <c r="DO69" s="770"/>
      <c r="DP69" s="770"/>
      <c r="DQ69" s="770"/>
      <c r="DR69" s="770"/>
      <c r="DS69" s="770"/>
      <c r="DT69" s="770"/>
      <c r="DU69" s="770"/>
      <c r="DV69" s="849"/>
      <c r="DW69" s="788"/>
      <c r="DX69" s="789"/>
      <c r="DY69" s="789"/>
      <c r="DZ69" s="790"/>
      <c r="EA69" s="859"/>
      <c r="EB69" s="849"/>
      <c r="EC69" s="863"/>
      <c r="ED69" s="864"/>
      <c r="EE69" s="864"/>
      <c r="EF69" s="864"/>
      <c r="EG69" s="864"/>
    </row>
    <row r="70" spans="1:137" s="29" customFormat="1" ht="8.4499999999999993" customHeight="1">
      <c r="A70" s="33"/>
      <c r="B70" s="35"/>
      <c r="C70" s="918" t="s">
        <v>196</v>
      </c>
      <c r="D70" s="773"/>
      <c r="E70" s="773"/>
      <c r="F70" s="773"/>
      <c r="G70" s="773"/>
      <c r="H70" s="915"/>
      <c r="I70" s="788"/>
      <c r="J70" s="789"/>
      <c r="K70" s="789"/>
      <c r="L70" s="790"/>
      <c r="M70" s="859">
        <v>200</v>
      </c>
      <c r="N70" s="770"/>
      <c r="O70" s="770"/>
      <c r="P70" s="770" t="s">
        <v>84</v>
      </c>
      <c r="Q70" s="770"/>
      <c r="R70" s="916">
        <v>14.5</v>
      </c>
      <c r="S70" s="916"/>
      <c r="T70" s="916"/>
      <c r="U70" s="917"/>
      <c r="V70" s="788"/>
      <c r="W70" s="789"/>
      <c r="X70" s="789"/>
      <c r="Y70" s="790"/>
      <c r="Z70" s="859">
        <v>1</v>
      </c>
      <c r="AA70" s="849"/>
      <c r="AB70" s="788"/>
      <c r="AC70" s="789"/>
      <c r="AD70" s="789"/>
      <c r="AE70" s="789"/>
      <c r="AF70" s="789"/>
      <c r="AG70" s="620"/>
      <c r="AH70" s="736"/>
      <c r="AI70" s="737"/>
      <c r="AJ70" s="737"/>
      <c r="AK70" s="737"/>
      <c r="AL70" s="737"/>
      <c r="AM70" s="738"/>
      <c r="AN70" s="863"/>
      <c r="AO70" s="864"/>
      <c r="AP70" s="864"/>
      <c r="AQ70" s="877"/>
      <c r="AR70" s="859"/>
      <c r="AS70" s="770"/>
      <c r="AT70" s="770"/>
      <c r="AU70" s="770"/>
      <c r="AV70" s="770"/>
      <c r="AW70" s="770"/>
      <c r="AX70" s="770"/>
      <c r="AY70" s="770"/>
      <c r="AZ70" s="849"/>
      <c r="BA70" s="788"/>
      <c r="BB70" s="789"/>
      <c r="BC70" s="789"/>
      <c r="BD70" s="790"/>
      <c r="BE70" s="859"/>
      <c r="BF70" s="849"/>
      <c r="BG70" s="863"/>
      <c r="BH70" s="864"/>
      <c r="BI70" s="864"/>
      <c r="BJ70" s="864"/>
      <c r="BK70" s="864"/>
      <c r="BW70" s="33"/>
      <c r="BX70" s="35"/>
      <c r="BY70" s="918" t="s">
        <v>196</v>
      </c>
      <c r="BZ70" s="773"/>
      <c r="CA70" s="773"/>
      <c r="CB70" s="773"/>
      <c r="CC70" s="773"/>
      <c r="CD70" s="915"/>
      <c r="CE70" s="788"/>
      <c r="CF70" s="789"/>
      <c r="CG70" s="789"/>
      <c r="CH70" s="790"/>
      <c r="CI70" s="859">
        <v>200</v>
      </c>
      <c r="CJ70" s="770"/>
      <c r="CK70" s="770"/>
      <c r="CL70" s="770" t="s">
        <v>84</v>
      </c>
      <c r="CM70" s="770"/>
      <c r="CN70" s="916">
        <v>14.5</v>
      </c>
      <c r="CO70" s="916"/>
      <c r="CP70" s="916"/>
      <c r="CQ70" s="917"/>
      <c r="CR70" s="788"/>
      <c r="CS70" s="789"/>
      <c r="CT70" s="789"/>
      <c r="CU70" s="790"/>
      <c r="CV70" s="859">
        <v>1</v>
      </c>
      <c r="CW70" s="849"/>
      <c r="CX70" s="788"/>
      <c r="CY70" s="789"/>
      <c r="CZ70" s="789"/>
      <c r="DA70" s="789"/>
      <c r="DB70" s="789"/>
      <c r="DC70" s="620"/>
      <c r="DD70" s="736"/>
      <c r="DE70" s="737"/>
      <c r="DF70" s="737"/>
      <c r="DG70" s="737"/>
      <c r="DH70" s="737"/>
      <c r="DI70" s="738"/>
      <c r="DJ70" s="863"/>
      <c r="DK70" s="864"/>
      <c r="DL70" s="864"/>
      <c r="DM70" s="877"/>
      <c r="DN70" s="859"/>
      <c r="DO70" s="770"/>
      <c r="DP70" s="770"/>
      <c r="DQ70" s="770"/>
      <c r="DR70" s="770"/>
      <c r="DS70" s="770"/>
      <c r="DT70" s="770"/>
      <c r="DU70" s="770"/>
      <c r="DV70" s="849"/>
      <c r="DW70" s="788"/>
      <c r="DX70" s="789"/>
      <c r="DY70" s="789"/>
      <c r="DZ70" s="790"/>
      <c r="EA70" s="859"/>
      <c r="EB70" s="849"/>
      <c r="EC70" s="863"/>
      <c r="ED70" s="864"/>
      <c r="EE70" s="864"/>
      <c r="EF70" s="864"/>
      <c r="EG70" s="864"/>
    </row>
    <row r="71" spans="1:137" s="29" customFormat="1" ht="8.4499999999999993" customHeight="1">
      <c r="A71" s="33"/>
      <c r="B71" s="35"/>
      <c r="C71" s="914"/>
      <c r="D71" s="773"/>
      <c r="E71" s="773"/>
      <c r="F71" s="773"/>
      <c r="G71" s="773"/>
      <c r="H71" s="915"/>
      <c r="I71" s="788"/>
      <c r="J71" s="789"/>
      <c r="K71" s="789"/>
      <c r="L71" s="790"/>
      <c r="M71" s="859"/>
      <c r="N71" s="770"/>
      <c r="O71" s="770"/>
      <c r="P71" s="770"/>
      <c r="Q71" s="770"/>
      <c r="R71" s="916"/>
      <c r="S71" s="916"/>
      <c r="T71" s="916"/>
      <c r="U71" s="917"/>
      <c r="V71" s="788"/>
      <c r="W71" s="789"/>
      <c r="X71" s="789"/>
      <c r="Y71" s="790"/>
      <c r="Z71" s="859"/>
      <c r="AA71" s="849"/>
      <c r="AB71" s="788"/>
      <c r="AC71" s="789"/>
      <c r="AD71" s="789"/>
      <c r="AE71" s="789"/>
      <c r="AF71" s="789"/>
      <c r="AG71" s="620"/>
      <c r="AH71" s="498"/>
      <c r="AI71" s="499"/>
      <c r="AJ71" s="499"/>
      <c r="AK71" s="499"/>
      <c r="AL71" s="499"/>
      <c r="AM71" s="701"/>
      <c r="AN71" s="863"/>
      <c r="AO71" s="864"/>
      <c r="AP71" s="864"/>
      <c r="AQ71" s="877"/>
      <c r="AR71" s="859"/>
      <c r="AS71" s="770"/>
      <c r="AT71" s="770"/>
      <c r="AU71" s="770"/>
      <c r="AV71" s="770"/>
      <c r="AW71" s="770"/>
      <c r="AX71" s="770"/>
      <c r="AY71" s="770"/>
      <c r="AZ71" s="849"/>
      <c r="BA71" s="788"/>
      <c r="BB71" s="789"/>
      <c r="BC71" s="789"/>
      <c r="BD71" s="790"/>
      <c r="BE71" s="859"/>
      <c r="BF71" s="849"/>
      <c r="BG71" s="863"/>
      <c r="BH71" s="864"/>
      <c r="BI71" s="864"/>
      <c r="BJ71" s="864"/>
      <c r="BK71" s="864"/>
      <c r="BW71" s="33"/>
      <c r="BX71" s="35"/>
      <c r="BY71" s="914"/>
      <c r="BZ71" s="773"/>
      <c r="CA71" s="773"/>
      <c r="CB71" s="773"/>
      <c r="CC71" s="773"/>
      <c r="CD71" s="915"/>
      <c r="CE71" s="788"/>
      <c r="CF71" s="789"/>
      <c r="CG71" s="789"/>
      <c r="CH71" s="790"/>
      <c r="CI71" s="859"/>
      <c r="CJ71" s="770"/>
      <c r="CK71" s="770"/>
      <c r="CL71" s="770"/>
      <c r="CM71" s="770"/>
      <c r="CN71" s="916"/>
      <c r="CO71" s="916"/>
      <c r="CP71" s="916"/>
      <c r="CQ71" s="917"/>
      <c r="CR71" s="788"/>
      <c r="CS71" s="789"/>
      <c r="CT71" s="789"/>
      <c r="CU71" s="790"/>
      <c r="CV71" s="859"/>
      <c r="CW71" s="849"/>
      <c r="CX71" s="788"/>
      <c r="CY71" s="789"/>
      <c r="CZ71" s="789"/>
      <c r="DA71" s="789"/>
      <c r="DB71" s="789"/>
      <c r="DC71" s="620"/>
      <c r="DD71" s="498"/>
      <c r="DE71" s="499"/>
      <c r="DF71" s="499"/>
      <c r="DG71" s="499"/>
      <c r="DH71" s="499"/>
      <c r="DI71" s="701"/>
      <c r="DJ71" s="863"/>
      <c r="DK71" s="864"/>
      <c r="DL71" s="864"/>
      <c r="DM71" s="877"/>
      <c r="DN71" s="859"/>
      <c r="DO71" s="770"/>
      <c r="DP71" s="770"/>
      <c r="DQ71" s="770"/>
      <c r="DR71" s="770"/>
      <c r="DS71" s="770"/>
      <c r="DT71" s="770"/>
      <c r="DU71" s="770"/>
      <c r="DV71" s="849"/>
      <c r="DW71" s="788"/>
      <c r="DX71" s="789"/>
      <c r="DY71" s="789"/>
      <c r="DZ71" s="790"/>
      <c r="EA71" s="859"/>
      <c r="EB71" s="849"/>
      <c r="EC71" s="863"/>
      <c r="ED71" s="864"/>
      <c r="EE71" s="864"/>
      <c r="EF71" s="864"/>
      <c r="EG71" s="864"/>
    </row>
    <row r="72" spans="1:137" s="29" customFormat="1" ht="8.4499999999999993" customHeight="1">
      <c r="A72" s="33"/>
      <c r="B72" s="35"/>
      <c r="C72" s="914"/>
      <c r="D72" s="773"/>
      <c r="E72" s="773"/>
      <c r="F72" s="773"/>
      <c r="G72" s="773"/>
      <c r="H72" s="915"/>
      <c r="I72" s="788"/>
      <c r="J72" s="789"/>
      <c r="K72" s="789"/>
      <c r="L72" s="790"/>
      <c r="M72" s="859"/>
      <c r="N72" s="770"/>
      <c r="O72" s="770"/>
      <c r="P72" s="770"/>
      <c r="Q72" s="770"/>
      <c r="R72" s="916"/>
      <c r="S72" s="916"/>
      <c r="T72" s="916"/>
      <c r="U72" s="917"/>
      <c r="V72" s="788"/>
      <c r="W72" s="789"/>
      <c r="X72" s="789"/>
      <c r="Y72" s="790"/>
      <c r="Z72" s="859"/>
      <c r="AA72" s="849"/>
      <c r="AB72" s="788"/>
      <c r="AC72" s="789"/>
      <c r="AD72" s="789"/>
      <c r="AE72" s="789"/>
      <c r="AF72" s="789"/>
      <c r="AG72" s="620"/>
      <c r="AH72" s="739"/>
      <c r="AI72" s="740"/>
      <c r="AJ72" s="740"/>
      <c r="AK72" s="740"/>
      <c r="AL72" s="740"/>
      <c r="AM72" s="741"/>
      <c r="AN72" s="863"/>
      <c r="AO72" s="864"/>
      <c r="AP72" s="864"/>
      <c r="AQ72" s="877"/>
      <c r="AR72" s="859"/>
      <c r="AS72" s="770"/>
      <c r="AT72" s="770"/>
      <c r="AU72" s="770"/>
      <c r="AV72" s="770"/>
      <c r="AW72" s="770"/>
      <c r="AX72" s="770"/>
      <c r="AY72" s="770"/>
      <c r="AZ72" s="849"/>
      <c r="BA72" s="788"/>
      <c r="BB72" s="789"/>
      <c r="BC72" s="789"/>
      <c r="BD72" s="790"/>
      <c r="BE72" s="859"/>
      <c r="BF72" s="849"/>
      <c r="BG72" s="863"/>
      <c r="BH72" s="864"/>
      <c r="BI72" s="864"/>
      <c r="BJ72" s="864"/>
      <c r="BK72" s="864"/>
      <c r="BW72" s="33"/>
      <c r="BX72" s="35"/>
      <c r="BY72" s="914"/>
      <c r="BZ72" s="773"/>
      <c r="CA72" s="773"/>
      <c r="CB72" s="773"/>
      <c r="CC72" s="773"/>
      <c r="CD72" s="915"/>
      <c r="CE72" s="788"/>
      <c r="CF72" s="789"/>
      <c r="CG72" s="789"/>
      <c r="CH72" s="790"/>
      <c r="CI72" s="859"/>
      <c r="CJ72" s="770"/>
      <c r="CK72" s="770"/>
      <c r="CL72" s="770"/>
      <c r="CM72" s="770"/>
      <c r="CN72" s="916"/>
      <c r="CO72" s="916"/>
      <c r="CP72" s="916"/>
      <c r="CQ72" s="917"/>
      <c r="CR72" s="788"/>
      <c r="CS72" s="789"/>
      <c r="CT72" s="789"/>
      <c r="CU72" s="790"/>
      <c r="CV72" s="859"/>
      <c r="CW72" s="849"/>
      <c r="CX72" s="788"/>
      <c r="CY72" s="789"/>
      <c r="CZ72" s="789"/>
      <c r="DA72" s="789"/>
      <c r="DB72" s="789"/>
      <c r="DC72" s="620"/>
      <c r="DD72" s="739"/>
      <c r="DE72" s="740"/>
      <c r="DF72" s="740"/>
      <c r="DG72" s="740"/>
      <c r="DH72" s="740"/>
      <c r="DI72" s="741"/>
      <c r="DJ72" s="863"/>
      <c r="DK72" s="864"/>
      <c r="DL72" s="864"/>
      <c r="DM72" s="877"/>
      <c r="DN72" s="859"/>
      <c r="DO72" s="770"/>
      <c r="DP72" s="770"/>
      <c r="DQ72" s="770"/>
      <c r="DR72" s="770"/>
      <c r="DS72" s="770"/>
      <c r="DT72" s="770"/>
      <c r="DU72" s="770"/>
      <c r="DV72" s="849"/>
      <c r="DW72" s="788"/>
      <c r="DX72" s="789"/>
      <c r="DY72" s="789"/>
      <c r="DZ72" s="790"/>
      <c r="EA72" s="859"/>
      <c r="EB72" s="849"/>
      <c r="EC72" s="863"/>
      <c r="ED72" s="864"/>
      <c r="EE72" s="864"/>
      <c r="EF72" s="864"/>
      <c r="EG72" s="864"/>
    </row>
    <row r="73" spans="1:137" s="29" customFormat="1" ht="8.4499999999999993" customHeight="1">
      <c r="A73" s="33"/>
      <c r="B73" s="35"/>
      <c r="C73" s="914"/>
      <c r="D73" s="773"/>
      <c r="E73" s="773"/>
      <c r="F73" s="773"/>
      <c r="G73" s="773"/>
      <c r="H73" s="915"/>
      <c r="I73" s="788"/>
      <c r="J73" s="789"/>
      <c r="K73" s="789"/>
      <c r="L73" s="790"/>
      <c r="M73" s="859"/>
      <c r="N73" s="770"/>
      <c r="O73" s="770"/>
      <c r="P73" s="770"/>
      <c r="Q73" s="770"/>
      <c r="R73" s="916"/>
      <c r="S73" s="916"/>
      <c r="T73" s="916"/>
      <c r="U73" s="917"/>
      <c r="V73" s="788"/>
      <c r="W73" s="789"/>
      <c r="X73" s="789"/>
      <c r="Y73" s="790"/>
      <c r="Z73" s="859"/>
      <c r="AA73" s="849"/>
      <c r="AB73" s="863"/>
      <c r="AC73" s="864"/>
      <c r="AD73" s="864"/>
      <c r="AE73" s="864"/>
      <c r="AF73" s="864"/>
      <c r="AG73" s="620"/>
      <c r="AH73" s="736"/>
      <c r="AI73" s="737"/>
      <c r="AJ73" s="737"/>
      <c r="AK73" s="737"/>
      <c r="AL73" s="737"/>
      <c r="AM73" s="738"/>
      <c r="AN73" s="863"/>
      <c r="AO73" s="864"/>
      <c r="AP73" s="864"/>
      <c r="AQ73" s="877"/>
      <c r="AR73" s="859"/>
      <c r="AS73" s="770"/>
      <c r="AT73" s="770"/>
      <c r="AU73" s="770"/>
      <c r="AV73" s="770"/>
      <c r="AW73" s="770"/>
      <c r="AX73" s="770"/>
      <c r="AY73" s="770"/>
      <c r="AZ73" s="849"/>
      <c r="BA73" s="788"/>
      <c r="BB73" s="789"/>
      <c r="BC73" s="789"/>
      <c r="BD73" s="790"/>
      <c r="BE73" s="859"/>
      <c r="BF73" s="849"/>
      <c r="BG73" s="863"/>
      <c r="BH73" s="864"/>
      <c r="BI73" s="864"/>
      <c r="BJ73" s="864"/>
      <c r="BK73" s="864"/>
      <c r="BW73" s="33"/>
      <c r="BX73" s="35"/>
      <c r="BY73" s="914" t="s">
        <v>197</v>
      </c>
      <c r="BZ73" s="773"/>
      <c r="CA73" s="773"/>
      <c r="CB73" s="773"/>
      <c r="CC73" s="773"/>
      <c r="CD73" s="915"/>
      <c r="CE73" s="788"/>
      <c r="CF73" s="789"/>
      <c r="CG73" s="789"/>
      <c r="CH73" s="790"/>
      <c r="CI73" s="859">
        <v>200</v>
      </c>
      <c r="CJ73" s="770"/>
      <c r="CK73" s="770"/>
      <c r="CL73" s="770" t="s">
        <v>111</v>
      </c>
      <c r="CM73" s="770"/>
      <c r="CN73" s="916">
        <v>5.4</v>
      </c>
      <c r="CO73" s="916"/>
      <c r="CP73" s="916"/>
      <c r="CQ73" s="917"/>
      <c r="CR73" s="788"/>
      <c r="CS73" s="789"/>
      <c r="CT73" s="789"/>
      <c r="CU73" s="790"/>
      <c r="CV73" s="859">
        <v>1</v>
      </c>
      <c r="CW73" s="849"/>
      <c r="CX73" s="863"/>
      <c r="CY73" s="864"/>
      <c r="CZ73" s="864"/>
      <c r="DA73" s="864"/>
      <c r="DB73" s="864"/>
      <c r="DC73" s="620"/>
      <c r="DD73" s="736"/>
      <c r="DE73" s="737"/>
      <c r="DF73" s="737"/>
      <c r="DG73" s="737"/>
      <c r="DH73" s="737"/>
      <c r="DI73" s="738"/>
      <c r="DJ73" s="863"/>
      <c r="DK73" s="864"/>
      <c r="DL73" s="864"/>
      <c r="DM73" s="877"/>
      <c r="DN73" s="859"/>
      <c r="DO73" s="770"/>
      <c r="DP73" s="770"/>
      <c r="DQ73" s="770"/>
      <c r="DR73" s="770"/>
      <c r="DS73" s="770"/>
      <c r="DT73" s="770"/>
      <c r="DU73" s="770"/>
      <c r="DV73" s="849"/>
      <c r="DW73" s="788"/>
      <c r="DX73" s="789"/>
      <c r="DY73" s="789"/>
      <c r="DZ73" s="790"/>
      <c r="EA73" s="859"/>
      <c r="EB73" s="849"/>
      <c r="EC73" s="863"/>
      <c r="ED73" s="864"/>
      <c r="EE73" s="864"/>
      <c r="EF73" s="864"/>
      <c r="EG73" s="864"/>
    </row>
    <row r="74" spans="1:137" s="29" customFormat="1" ht="8.4499999999999993" customHeight="1">
      <c r="A74" s="33"/>
      <c r="B74" s="35"/>
      <c r="C74" s="914"/>
      <c r="D74" s="773"/>
      <c r="E74" s="773"/>
      <c r="F74" s="773"/>
      <c r="G74" s="773"/>
      <c r="H74" s="915"/>
      <c r="I74" s="788"/>
      <c r="J74" s="789"/>
      <c r="K74" s="789"/>
      <c r="L74" s="790"/>
      <c r="M74" s="859"/>
      <c r="N74" s="770"/>
      <c r="O74" s="770"/>
      <c r="P74" s="770"/>
      <c r="Q74" s="770"/>
      <c r="R74" s="916"/>
      <c r="S74" s="916"/>
      <c r="T74" s="916"/>
      <c r="U74" s="917"/>
      <c r="V74" s="788"/>
      <c r="W74" s="789"/>
      <c r="X74" s="789"/>
      <c r="Y74" s="790"/>
      <c r="Z74" s="859"/>
      <c r="AA74" s="849"/>
      <c r="AB74" s="863"/>
      <c r="AC74" s="864"/>
      <c r="AD74" s="864"/>
      <c r="AE74" s="864"/>
      <c r="AF74" s="864"/>
      <c r="AG74" s="620"/>
      <c r="AH74" s="498"/>
      <c r="AI74" s="499"/>
      <c r="AJ74" s="499"/>
      <c r="AK74" s="499"/>
      <c r="AL74" s="499"/>
      <c r="AM74" s="701"/>
      <c r="AN74" s="863"/>
      <c r="AO74" s="864"/>
      <c r="AP74" s="864"/>
      <c r="AQ74" s="877"/>
      <c r="AR74" s="859"/>
      <c r="AS74" s="770"/>
      <c r="AT74" s="770"/>
      <c r="AU74" s="770"/>
      <c r="AV74" s="770"/>
      <c r="AW74" s="770"/>
      <c r="AX74" s="770"/>
      <c r="AY74" s="770"/>
      <c r="AZ74" s="849"/>
      <c r="BA74" s="788"/>
      <c r="BB74" s="789"/>
      <c r="BC74" s="789"/>
      <c r="BD74" s="790"/>
      <c r="BE74" s="859"/>
      <c r="BF74" s="849"/>
      <c r="BG74" s="863"/>
      <c r="BH74" s="864"/>
      <c r="BI74" s="864"/>
      <c r="BJ74" s="864"/>
      <c r="BK74" s="864"/>
      <c r="BW74" s="33"/>
      <c r="BX74" s="35"/>
      <c r="BY74" s="914"/>
      <c r="BZ74" s="773"/>
      <c r="CA74" s="773"/>
      <c r="CB74" s="773"/>
      <c r="CC74" s="773"/>
      <c r="CD74" s="915"/>
      <c r="CE74" s="788"/>
      <c r="CF74" s="789"/>
      <c r="CG74" s="789"/>
      <c r="CH74" s="790"/>
      <c r="CI74" s="859"/>
      <c r="CJ74" s="770"/>
      <c r="CK74" s="770"/>
      <c r="CL74" s="770"/>
      <c r="CM74" s="770"/>
      <c r="CN74" s="916"/>
      <c r="CO74" s="916"/>
      <c r="CP74" s="916"/>
      <c r="CQ74" s="917"/>
      <c r="CR74" s="788"/>
      <c r="CS74" s="789"/>
      <c r="CT74" s="789"/>
      <c r="CU74" s="790"/>
      <c r="CV74" s="859"/>
      <c r="CW74" s="849"/>
      <c r="CX74" s="863"/>
      <c r="CY74" s="864"/>
      <c r="CZ74" s="864"/>
      <c r="DA74" s="864"/>
      <c r="DB74" s="864"/>
      <c r="DC74" s="620"/>
      <c r="DD74" s="498"/>
      <c r="DE74" s="499"/>
      <c r="DF74" s="499"/>
      <c r="DG74" s="499"/>
      <c r="DH74" s="499"/>
      <c r="DI74" s="701"/>
      <c r="DJ74" s="863"/>
      <c r="DK74" s="864"/>
      <c r="DL74" s="864"/>
      <c r="DM74" s="877"/>
      <c r="DN74" s="859"/>
      <c r="DO74" s="770"/>
      <c r="DP74" s="770"/>
      <c r="DQ74" s="770"/>
      <c r="DR74" s="770"/>
      <c r="DS74" s="770"/>
      <c r="DT74" s="770"/>
      <c r="DU74" s="770"/>
      <c r="DV74" s="849"/>
      <c r="DW74" s="788"/>
      <c r="DX74" s="789"/>
      <c r="DY74" s="789"/>
      <c r="DZ74" s="790"/>
      <c r="EA74" s="859"/>
      <c r="EB74" s="849"/>
      <c r="EC74" s="863"/>
      <c r="ED74" s="864"/>
      <c r="EE74" s="864"/>
      <c r="EF74" s="864"/>
      <c r="EG74" s="864"/>
    </row>
    <row r="75" spans="1:137" s="29" customFormat="1" ht="8.4499999999999993" customHeight="1">
      <c r="A75" s="33"/>
      <c r="B75" s="35"/>
      <c r="C75" s="914"/>
      <c r="D75" s="773"/>
      <c r="E75" s="773"/>
      <c r="F75" s="773"/>
      <c r="G75" s="773"/>
      <c r="H75" s="915"/>
      <c r="I75" s="788"/>
      <c r="J75" s="789"/>
      <c r="K75" s="789"/>
      <c r="L75" s="790"/>
      <c r="M75" s="859"/>
      <c r="N75" s="770"/>
      <c r="O75" s="770"/>
      <c r="P75" s="770"/>
      <c r="Q75" s="770"/>
      <c r="R75" s="916"/>
      <c r="S75" s="916"/>
      <c r="T75" s="916"/>
      <c r="U75" s="917"/>
      <c r="V75" s="788"/>
      <c r="W75" s="789"/>
      <c r="X75" s="789"/>
      <c r="Y75" s="790"/>
      <c r="Z75" s="859"/>
      <c r="AA75" s="849"/>
      <c r="AB75" s="863"/>
      <c r="AC75" s="864"/>
      <c r="AD75" s="864"/>
      <c r="AE75" s="864"/>
      <c r="AF75" s="864"/>
      <c r="AG75" s="620"/>
      <c r="AH75" s="739"/>
      <c r="AI75" s="740"/>
      <c r="AJ75" s="740"/>
      <c r="AK75" s="740"/>
      <c r="AL75" s="740"/>
      <c r="AM75" s="741"/>
      <c r="AN75" s="863"/>
      <c r="AO75" s="864"/>
      <c r="AP75" s="864"/>
      <c r="AQ75" s="877"/>
      <c r="AR75" s="859"/>
      <c r="AS75" s="770"/>
      <c r="AT75" s="770"/>
      <c r="AU75" s="770"/>
      <c r="AV75" s="770"/>
      <c r="AW75" s="770"/>
      <c r="AX75" s="770"/>
      <c r="AY75" s="770"/>
      <c r="AZ75" s="849"/>
      <c r="BA75" s="788"/>
      <c r="BB75" s="789"/>
      <c r="BC75" s="789"/>
      <c r="BD75" s="790"/>
      <c r="BE75" s="859"/>
      <c r="BF75" s="849"/>
      <c r="BG75" s="863"/>
      <c r="BH75" s="864"/>
      <c r="BI75" s="864"/>
      <c r="BJ75" s="864"/>
      <c r="BK75" s="864"/>
      <c r="BW75" s="33"/>
      <c r="BX75" s="35"/>
      <c r="BY75" s="914"/>
      <c r="BZ75" s="773"/>
      <c r="CA75" s="773"/>
      <c r="CB75" s="773"/>
      <c r="CC75" s="773"/>
      <c r="CD75" s="915"/>
      <c r="CE75" s="788"/>
      <c r="CF75" s="789"/>
      <c r="CG75" s="789"/>
      <c r="CH75" s="790"/>
      <c r="CI75" s="859"/>
      <c r="CJ75" s="770"/>
      <c r="CK75" s="770"/>
      <c r="CL75" s="770"/>
      <c r="CM75" s="770"/>
      <c r="CN75" s="916"/>
      <c r="CO75" s="916"/>
      <c r="CP75" s="916"/>
      <c r="CQ75" s="917"/>
      <c r="CR75" s="788"/>
      <c r="CS75" s="789"/>
      <c r="CT75" s="789"/>
      <c r="CU75" s="790"/>
      <c r="CV75" s="859"/>
      <c r="CW75" s="849"/>
      <c r="CX75" s="863"/>
      <c r="CY75" s="864"/>
      <c r="CZ75" s="864"/>
      <c r="DA75" s="864"/>
      <c r="DB75" s="864"/>
      <c r="DC75" s="620"/>
      <c r="DD75" s="739"/>
      <c r="DE75" s="740"/>
      <c r="DF75" s="740"/>
      <c r="DG75" s="740"/>
      <c r="DH75" s="740"/>
      <c r="DI75" s="741"/>
      <c r="DJ75" s="863"/>
      <c r="DK75" s="864"/>
      <c r="DL75" s="864"/>
      <c r="DM75" s="877"/>
      <c r="DN75" s="859"/>
      <c r="DO75" s="770"/>
      <c r="DP75" s="770"/>
      <c r="DQ75" s="770"/>
      <c r="DR75" s="770"/>
      <c r="DS75" s="770"/>
      <c r="DT75" s="770"/>
      <c r="DU75" s="770"/>
      <c r="DV75" s="849"/>
      <c r="DW75" s="788"/>
      <c r="DX75" s="789"/>
      <c r="DY75" s="789"/>
      <c r="DZ75" s="790"/>
      <c r="EA75" s="859"/>
      <c r="EB75" s="849"/>
      <c r="EC75" s="863"/>
      <c r="ED75" s="864"/>
      <c r="EE75" s="864"/>
      <c r="EF75" s="864"/>
      <c r="EG75" s="864"/>
    </row>
    <row r="76" spans="1:137" s="29" customFormat="1" ht="8.4499999999999993" customHeight="1">
      <c r="A76" s="33"/>
      <c r="B76" s="35"/>
      <c r="C76" s="914"/>
      <c r="D76" s="773"/>
      <c r="E76" s="773"/>
      <c r="F76" s="773"/>
      <c r="G76" s="773"/>
      <c r="H76" s="915"/>
      <c r="I76" s="788"/>
      <c r="J76" s="789"/>
      <c r="K76" s="789"/>
      <c r="L76" s="790"/>
      <c r="M76" s="859"/>
      <c r="N76" s="770"/>
      <c r="O76" s="770"/>
      <c r="P76" s="770"/>
      <c r="Q76" s="770"/>
      <c r="R76" s="916"/>
      <c r="S76" s="916"/>
      <c r="T76" s="916"/>
      <c r="U76" s="917"/>
      <c r="V76" s="788"/>
      <c r="W76" s="789"/>
      <c r="X76" s="789"/>
      <c r="Y76" s="790"/>
      <c r="Z76" s="859"/>
      <c r="AA76" s="849"/>
      <c r="AB76" s="863"/>
      <c r="AC76" s="864"/>
      <c r="AD76" s="864"/>
      <c r="AE76" s="864"/>
      <c r="AF76" s="864"/>
      <c r="AG76" s="620"/>
      <c r="AH76" s="736"/>
      <c r="AI76" s="737"/>
      <c r="AJ76" s="737"/>
      <c r="AK76" s="737"/>
      <c r="AL76" s="737"/>
      <c r="AM76" s="738"/>
      <c r="AN76" s="863"/>
      <c r="AO76" s="864"/>
      <c r="AP76" s="864"/>
      <c r="AQ76" s="877"/>
      <c r="AR76" s="859"/>
      <c r="AS76" s="770"/>
      <c r="AT76" s="770"/>
      <c r="AU76" s="770"/>
      <c r="AV76" s="770"/>
      <c r="AW76" s="770"/>
      <c r="AX76" s="770"/>
      <c r="AY76" s="770"/>
      <c r="AZ76" s="849"/>
      <c r="BA76" s="788"/>
      <c r="BB76" s="789"/>
      <c r="BC76" s="789"/>
      <c r="BD76" s="790"/>
      <c r="BE76" s="859"/>
      <c r="BF76" s="849"/>
      <c r="BG76" s="863"/>
      <c r="BH76" s="864"/>
      <c r="BI76" s="864"/>
      <c r="BJ76" s="864"/>
      <c r="BK76" s="864"/>
      <c r="BW76" s="33"/>
      <c r="BX76" s="35"/>
      <c r="BY76" s="914"/>
      <c r="BZ76" s="773"/>
      <c r="CA76" s="773"/>
      <c r="CB76" s="773"/>
      <c r="CC76" s="773"/>
      <c r="CD76" s="915"/>
      <c r="CE76" s="788"/>
      <c r="CF76" s="789"/>
      <c r="CG76" s="789"/>
      <c r="CH76" s="790"/>
      <c r="CI76" s="859"/>
      <c r="CJ76" s="770"/>
      <c r="CK76" s="770"/>
      <c r="CL76" s="770"/>
      <c r="CM76" s="770"/>
      <c r="CN76" s="916"/>
      <c r="CO76" s="916"/>
      <c r="CP76" s="916"/>
      <c r="CQ76" s="917"/>
      <c r="CR76" s="788"/>
      <c r="CS76" s="789"/>
      <c r="CT76" s="789"/>
      <c r="CU76" s="790"/>
      <c r="CV76" s="859"/>
      <c r="CW76" s="849"/>
      <c r="CX76" s="863"/>
      <c r="CY76" s="864"/>
      <c r="CZ76" s="864"/>
      <c r="DA76" s="864"/>
      <c r="DB76" s="864"/>
      <c r="DC76" s="620"/>
      <c r="DD76" s="736"/>
      <c r="DE76" s="737"/>
      <c r="DF76" s="737"/>
      <c r="DG76" s="737"/>
      <c r="DH76" s="737"/>
      <c r="DI76" s="738"/>
      <c r="DJ76" s="863"/>
      <c r="DK76" s="864"/>
      <c r="DL76" s="864"/>
      <c r="DM76" s="877"/>
      <c r="DN76" s="859"/>
      <c r="DO76" s="770"/>
      <c r="DP76" s="770"/>
      <c r="DQ76" s="770"/>
      <c r="DR76" s="770"/>
      <c r="DS76" s="770"/>
      <c r="DT76" s="770"/>
      <c r="DU76" s="770"/>
      <c r="DV76" s="849"/>
      <c r="DW76" s="788"/>
      <c r="DX76" s="789"/>
      <c r="DY76" s="789"/>
      <c r="DZ76" s="790"/>
      <c r="EA76" s="859"/>
      <c r="EB76" s="849"/>
      <c r="EC76" s="863"/>
      <c r="ED76" s="864"/>
      <c r="EE76" s="864"/>
      <c r="EF76" s="864"/>
      <c r="EG76" s="864"/>
    </row>
    <row r="77" spans="1:137" s="29" customFormat="1" ht="8.4499999999999993" customHeight="1">
      <c r="A77" s="33"/>
      <c r="B77" s="35"/>
      <c r="C77" s="914"/>
      <c r="D77" s="773"/>
      <c r="E77" s="773"/>
      <c r="F77" s="773"/>
      <c r="G77" s="773"/>
      <c r="H77" s="915"/>
      <c r="I77" s="788"/>
      <c r="J77" s="789"/>
      <c r="K77" s="789"/>
      <c r="L77" s="790"/>
      <c r="M77" s="859"/>
      <c r="N77" s="770"/>
      <c r="O77" s="770"/>
      <c r="P77" s="770"/>
      <c r="Q77" s="770"/>
      <c r="R77" s="916"/>
      <c r="S77" s="916"/>
      <c r="T77" s="916"/>
      <c r="U77" s="917"/>
      <c r="V77" s="788"/>
      <c r="W77" s="789"/>
      <c r="X77" s="789"/>
      <c r="Y77" s="790"/>
      <c r="Z77" s="859"/>
      <c r="AA77" s="849"/>
      <c r="AB77" s="863"/>
      <c r="AC77" s="864"/>
      <c r="AD77" s="864"/>
      <c r="AE77" s="864"/>
      <c r="AF77" s="864"/>
      <c r="AG77" s="620"/>
      <c r="AH77" s="498"/>
      <c r="AI77" s="499"/>
      <c r="AJ77" s="499"/>
      <c r="AK77" s="499"/>
      <c r="AL77" s="499"/>
      <c r="AM77" s="701"/>
      <c r="AN77" s="863"/>
      <c r="AO77" s="864"/>
      <c r="AP77" s="864"/>
      <c r="AQ77" s="877"/>
      <c r="AR77" s="859"/>
      <c r="AS77" s="770"/>
      <c r="AT77" s="770"/>
      <c r="AU77" s="770"/>
      <c r="AV77" s="770"/>
      <c r="AW77" s="770"/>
      <c r="AX77" s="770"/>
      <c r="AY77" s="770"/>
      <c r="AZ77" s="849"/>
      <c r="BA77" s="788"/>
      <c r="BB77" s="789"/>
      <c r="BC77" s="789"/>
      <c r="BD77" s="790"/>
      <c r="BE77" s="859"/>
      <c r="BF77" s="849"/>
      <c r="BG77" s="863"/>
      <c r="BH77" s="864"/>
      <c r="BI77" s="864"/>
      <c r="BJ77" s="864"/>
      <c r="BK77" s="864"/>
      <c r="BW77" s="33"/>
      <c r="BX77" s="35"/>
      <c r="BY77" s="914"/>
      <c r="BZ77" s="773"/>
      <c r="CA77" s="773"/>
      <c r="CB77" s="773"/>
      <c r="CC77" s="773"/>
      <c r="CD77" s="915"/>
      <c r="CE77" s="788"/>
      <c r="CF77" s="789"/>
      <c r="CG77" s="789"/>
      <c r="CH77" s="790"/>
      <c r="CI77" s="859"/>
      <c r="CJ77" s="770"/>
      <c r="CK77" s="770"/>
      <c r="CL77" s="770"/>
      <c r="CM77" s="770"/>
      <c r="CN77" s="916"/>
      <c r="CO77" s="916"/>
      <c r="CP77" s="916"/>
      <c r="CQ77" s="917"/>
      <c r="CR77" s="788"/>
      <c r="CS77" s="789"/>
      <c r="CT77" s="789"/>
      <c r="CU77" s="790"/>
      <c r="CV77" s="859"/>
      <c r="CW77" s="849"/>
      <c r="CX77" s="863"/>
      <c r="CY77" s="864"/>
      <c r="CZ77" s="864"/>
      <c r="DA77" s="864"/>
      <c r="DB77" s="864"/>
      <c r="DC77" s="620"/>
      <c r="DD77" s="498"/>
      <c r="DE77" s="499"/>
      <c r="DF77" s="499"/>
      <c r="DG77" s="499"/>
      <c r="DH77" s="499"/>
      <c r="DI77" s="701"/>
      <c r="DJ77" s="863"/>
      <c r="DK77" s="864"/>
      <c r="DL77" s="864"/>
      <c r="DM77" s="877"/>
      <c r="DN77" s="859"/>
      <c r="DO77" s="770"/>
      <c r="DP77" s="770"/>
      <c r="DQ77" s="770"/>
      <c r="DR77" s="770"/>
      <c r="DS77" s="770"/>
      <c r="DT77" s="770"/>
      <c r="DU77" s="770"/>
      <c r="DV77" s="849"/>
      <c r="DW77" s="788"/>
      <c r="DX77" s="789"/>
      <c r="DY77" s="789"/>
      <c r="DZ77" s="790"/>
      <c r="EA77" s="859"/>
      <c r="EB77" s="849"/>
      <c r="EC77" s="863"/>
      <c r="ED77" s="864"/>
      <c r="EE77" s="864"/>
      <c r="EF77" s="864"/>
      <c r="EG77" s="864"/>
    </row>
    <row r="78" spans="1:137" s="29" customFormat="1" ht="8.4499999999999993" customHeight="1">
      <c r="A78" s="33"/>
      <c r="B78" s="35"/>
      <c r="C78" s="914"/>
      <c r="D78" s="773"/>
      <c r="E78" s="773"/>
      <c r="F78" s="773"/>
      <c r="G78" s="773"/>
      <c r="H78" s="915"/>
      <c r="I78" s="788"/>
      <c r="J78" s="789"/>
      <c r="K78" s="789"/>
      <c r="L78" s="790"/>
      <c r="M78" s="859"/>
      <c r="N78" s="770"/>
      <c r="O78" s="770"/>
      <c r="P78" s="770"/>
      <c r="Q78" s="770"/>
      <c r="R78" s="916"/>
      <c r="S78" s="916"/>
      <c r="T78" s="916"/>
      <c r="U78" s="917"/>
      <c r="V78" s="788"/>
      <c r="W78" s="789"/>
      <c r="X78" s="789"/>
      <c r="Y78" s="790"/>
      <c r="Z78" s="859"/>
      <c r="AA78" s="849"/>
      <c r="AB78" s="863"/>
      <c r="AC78" s="864"/>
      <c r="AD78" s="864"/>
      <c r="AE78" s="864"/>
      <c r="AF78" s="864"/>
      <c r="AG78" s="620"/>
      <c r="AH78" s="739"/>
      <c r="AI78" s="740"/>
      <c r="AJ78" s="740"/>
      <c r="AK78" s="740"/>
      <c r="AL78" s="740"/>
      <c r="AM78" s="741"/>
      <c r="AN78" s="863"/>
      <c r="AO78" s="864"/>
      <c r="AP78" s="864"/>
      <c r="AQ78" s="877"/>
      <c r="AR78" s="859"/>
      <c r="AS78" s="770"/>
      <c r="AT78" s="770"/>
      <c r="AU78" s="770"/>
      <c r="AV78" s="770"/>
      <c r="AW78" s="770"/>
      <c r="AX78" s="770"/>
      <c r="AY78" s="770"/>
      <c r="AZ78" s="849"/>
      <c r="BA78" s="788"/>
      <c r="BB78" s="789"/>
      <c r="BC78" s="789"/>
      <c r="BD78" s="790"/>
      <c r="BE78" s="859"/>
      <c r="BF78" s="849"/>
      <c r="BG78" s="863"/>
      <c r="BH78" s="864"/>
      <c r="BI78" s="864"/>
      <c r="BJ78" s="864"/>
      <c r="BK78" s="864"/>
      <c r="BW78" s="33"/>
      <c r="BX78" s="35"/>
      <c r="BY78" s="914"/>
      <c r="BZ78" s="773"/>
      <c r="CA78" s="773"/>
      <c r="CB78" s="773"/>
      <c r="CC78" s="773"/>
      <c r="CD78" s="915"/>
      <c r="CE78" s="788"/>
      <c r="CF78" s="789"/>
      <c r="CG78" s="789"/>
      <c r="CH78" s="790"/>
      <c r="CI78" s="859"/>
      <c r="CJ78" s="770"/>
      <c r="CK78" s="770"/>
      <c r="CL78" s="770"/>
      <c r="CM78" s="770"/>
      <c r="CN78" s="916"/>
      <c r="CO78" s="916"/>
      <c r="CP78" s="916"/>
      <c r="CQ78" s="917"/>
      <c r="CR78" s="788"/>
      <c r="CS78" s="789"/>
      <c r="CT78" s="789"/>
      <c r="CU78" s="790"/>
      <c r="CV78" s="859"/>
      <c r="CW78" s="849"/>
      <c r="CX78" s="863"/>
      <c r="CY78" s="864"/>
      <c r="CZ78" s="864"/>
      <c r="DA78" s="864"/>
      <c r="DB78" s="864"/>
      <c r="DC78" s="620"/>
      <c r="DD78" s="739"/>
      <c r="DE78" s="740"/>
      <c r="DF78" s="740"/>
      <c r="DG78" s="740"/>
      <c r="DH78" s="740"/>
      <c r="DI78" s="741"/>
      <c r="DJ78" s="863"/>
      <c r="DK78" s="864"/>
      <c r="DL78" s="864"/>
      <c r="DM78" s="877"/>
      <c r="DN78" s="859"/>
      <c r="DO78" s="770"/>
      <c r="DP78" s="770"/>
      <c r="DQ78" s="770"/>
      <c r="DR78" s="770"/>
      <c r="DS78" s="770"/>
      <c r="DT78" s="770"/>
      <c r="DU78" s="770"/>
      <c r="DV78" s="849"/>
      <c r="DW78" s="788"/>
      <c r="DX78" s="789"/>
      <c r="DY78" s="789"/>
      <c r="DZ78" s="790"/>
      <c r="EA78" s="859"/>
      <c r="EB78" s="849"/>
      <c r="EC78" s="863"/>
      <c r="ED78" s="864"/>
      <c r="EE78" s="864"/>
      <c r="EF78" s="864"/>
      <c r="EG78" s="864"/>
    </row>
    <row r="79" spans="1:137" s="29" customFormat="1" ht="8.4499999999999993" customHeight="1">
      <c r="A79" s="33"/>
      <c r="B79" s="35"/>
      <c r="C79" s="883"/>
      <c r="D79" s="884"/>
      <c r="E79" s="884"/>
      <c r="F79" s="884"/>
      <c r="G79" s="884"/>
      <c r="H79" s="885"/>
      <c r="I79" s="863"/>
      <c r="J79" s="864"/>
      <c r="K79" s="864"/>
      <c r="L79" s="877"/>
      <c r="M79" s="869"/>
      <c r="N79" s="874"/>
      <c r="O79" s="874"/>
      <c r="P79" s="874"/>
      <c r="Q79" s="874"/>
      <c r="R79" s="891"/>
      <c r="S79" s="891"/>
      <c r="T79" s="891"/>
      <c r="U79" s="892"/>
      <c r="V79" s="863"/>
      <c r="W79" s="864"/>
      <c r="X79" s="864"/>
      <c r="Y79" s="877"/>
      <c r="Z79" s="859"/>
      <c r="AA79" s="849"/>
      <c r="AB79" s="863"/>
      <c r="AC79" s="864"/>
      <c r="AD79" s="864"/>
      <c r="AE79" s="864"/>
      <c r="AF79" s="864"/>
      <c r="AG79" s="620"/>
      <c r="AH79" s="736"/>
      <c r="AI79" s="737"/>
      <c r="AJ79" s="737"/>
      <c r="AK79" s="737"/>
      <c r="AL79" s="737"/>
      <c r="AM79" s="738"/>
      <c r="AN79" s="863"/>
      <c r="AO79" s="864"/>
      <c r="AP79" s="864"/>
      <c r="AQ79" s="877"/>
      <c r="AR79" s="859"/>
      <c r="AS79" s="770"/>
      <c r="AT79" s="770"/>
      <c r="AU79" s="770"/>
      <c r="AV79" s="770"/>
      <c r="AW79" s="770"/>
      <c r="AX79" s="770"/>
      <c r="AY79" s="770"/>
      <c r="AZ79" s="849"/>
      <c r="BA79" s="788"/>
      <c r="BB79" s="789"/>
      <c r="BC79" s="789"/>
      <c r="BD79" s="790"/>
      <c r="BE79" s="859"/>
      <c r="BF79" s="849"/>
      <c r="BG79" s="863"/>
      <c r="BH79" s="864"/>
      <c r="BI79" s="864"/>
      <c r="BJ79" s="864"/>
      <c r="BK79" s="864"/>
      <c r="BW79" s="33"/>
      <c r="BX79" s="35"/>
      <c r="BY79" s="883"/>
      <c r="BZ79" s="884"/>
      <c r="CA79" s="884"/>
      <c r="CB79" s="884"/>
      <c r="CC79" s="884"/>
      <c r="CD79" s="885"/>
      <c r="CE79" s="863"/>
      <c r="CF79" s="864"/>
      <c r="CG79" s="864"/>
      <c r="CH79" s="877"/>
      <c r="CI79" s="869"/>
      <c r="CJ79" s="874"/>
      <c r="CK79" s="874"/>
      <c r="CL79" s="874"/>
      <c r="CM79" s="874"/>
      <c r="CN79" s="891"/>
      <c r="CO79" s="891"/>
      <c r="CP79" s="891"/>
      <c r="CQ79" s="892"/>
      <c r="CR79" s="863"/>
      <c r="CS79" s="864"/>
      <c r="CT79" s="864"/>
      <c r="CU79" s="877"/>
      <c r="CV79" s="859"/>
      <c r="CW79" s="849"/>
      <c r="CX79" s="863"/>
      <c r="CY79" s="864"/>
      <c r="CZ79" s="864"/>
      <c r="DA79" s="864"/>
      <c r="DB79" s="864"/>
      <c r="DC79" s="620"/>
      <c r="DD79" s="736"/>
      <c r="DE79" s="737"/>
      <c r="DF79" s="737"/>
      <c r="DG79" s="737"/>
      <c r="DH79" s="737"/>
      <c r="DI79" s="738"/>
      <c r="DJ79" s="863"/>
      <c r="DK79" s="864"/>
      <c r="DL79" s="864"/>
      <c r="DM79" s="877"/>
      <c r="DN79" s="859"/>
      <c r="DO79" s="770"/>
      <c r="DP79" s="770"/>
      <c r="DQ79" s="770"/>
      <c r="DR79" s="770"/>
      <c r="DS79" s="770"/>
      <c r="DT79" s="770"/>
      <c r="DU79" s="770"/>
      <c r="DV79" s="849"/>
      <c r="DW79" s="788"/>
      <c r="DX79" s="789"/>
      <c r="DY79" s="789"/>
      <c r="DZ79" s="790"/>
      <c r="EA79" s="859"/>
      <c r="EB79" s="849"/>
      <c r="EC79" s="863"/>
      <c r="ED79" s="864"/>
      <c r="EE79" s="864"/>
      <c r="EF79" s="864"/>
      <c r="EG79" s="864"/>
    </row>
    <row r="80" spans="1:137" s="29" customFormat="1" ht="8.4499999999999993" customHeight="1">
      <c r="A80" s="33"/>
      <c r="B80" s="35"/>
      <c r="C80" s="883"/>
      <c r="D80" s="884"/>
      <c r="E80" s="884"/>
      <c r="F80" s="884"/>
      <c r="G80" s="884"/>
      <c r="H80" s="885"/>
      <c r="I80" s="863"/>
      <c r="J80" s="864"/>
      <c r="K80" s="864"/>
      <c r="L80" s="877"/>
      <c r="M80" s="869"/>
      <c r="N80" s="874"/>
      <c r="O80" s="874"/>
      <c r="P80" s="874"/>
      <c r="Q80" s="874"/>
      <c r="R80" s="891"/>
      <c r="S80" s="891"/>
      <c r="T80" s="891"/>
      <c r="U80" s="892"/>
      <c r="V80" s="863"/>
      <c r="W80" s="864"/>
      <c r="X80" s="864"/>
      <c r="Y80" s="877"/>
      <c r="Z80" s="859"/>
      <c r="AA80" s="849"/>
      <c r="AB80" s="863"/>
      <c r="AC80" s="864"/>
      <c r="AD80" s="864"/>
      <c r="AE80" s="864"/>
      <c r="AF80" s="864"/>
      <c r="AG80" s="620"/>
      <c r="AH80" s="498"/>
      <c r="AI80" s="499"/>
      <c r="AJ80" s="499"/>
      <c r="AK80" s="499"/>
      <c r="AL80" s="499"/>
      <c r="AM80" s="701"/>
      <c r="AN80" s="863"/>
      <c r="AO80" s="864"/>
      <c r="AP80" s="864"/>
      <c r="AQ80" s="877"/>
      <c r="AR80" s="859"/>
      <c r="AS80" s="770"/>
      <c r="AT80" s="770"/>
      <c r="AU80" s="770"/>
      <c r="AV80" s="770"/>
      <c r="AW80" s="770"/>
      <c r="AX80" s="770"/>
      <c r="AY80" s="770"/>
      <c r="AZ80" s="849"/>
      <c r="BA80" s="788"/>
      <c r="BB80" s="789"/>
      <c r="BC80" s="789"/>
      <c r="BD80" s="790"/>
      <c r="BE80" s="859"/>
      <c r="BF80" s="849"/>
      <c r="BG80" s="863"/>
      <c r="BH80" s="864"/>
      <c r="BI80" s="864"/>
      <c r="BJ80" s="864"/>
      <c r="BK80" s="864"/>
      <c r="BW80" s="33"/>
      <c r="BX80" s="35"/>
      <c r="BY80" s="883"/>
      <c r="BZ80" s="884"/>
      <c r="CA80" s="884"/>
      <c r="CB80" s="884"/>
      <c r="CC80" s="884"/>
      <c r="CD80" s="885"/>
      <c r="CE80" s="863"/>
      <c r="CF80" s="864"/>
      <c r="CG80" s="864"/>
      <c r="CH80" s="877"/>
      <c r="CI80" s="869"/>
      <c r="CJ80" s="874"/>
      <c r="CK80" s="874"/>
      <c r="CL80" s="874"/>
      <c r="CM80" s="874"/>
      <c r="CN80" s="891"/>
      <c r="CO80" s="891"/>
      <c r="CP80" s="891"/>
      <c r="CQ80" s="892"/>
      <c r="CR80" s="863"/>
      <c r="CS80" s="864"/>
      <c r="CT80" s="864"/>
      <c r="CU80" s="877"/>
      <c r="CV80" s="859"/>
      <c r="CW80" s="849"/>
      <c r="CX80" s="863"/>
      <c r="CY80" s="864"/>
      <c r="CZ80" s="864"/>
      <c r="DA80" s="864"/>
      <c r="DB80" s="864"/>
      <c r="DC80" s="620"/>
      <c r="DD80" s="498"/>
      <c r="DE80" s="499"/>
      <c r="DF80" s="499"/>
      <c r="DG80" s="499"/>
      <c r="DH80" s="499"/>
      <c r="DI80" s="701"/>
      <c r="DJ80" s="863"/>
      <c r="DK80" s="864"/>
      <c r="DL80" s="864"/>
      <c r="DM80" s="877"/>
      <c r="DN80" s="859"/>
      <c r="DO80" s="770"/>
      <c r="DP80" s="770"/>
      <c r="DQ80" s="770"/>
      <c r="DR80" s="770"/>
      <c r="DS80" s="770"/>
      <c r="DT80" s="770"/>
      <c r="DU80" s="770"/>
      <c r="DV80" s="849"/>
      <c r="DW80" s="788"/>
      <c r="DX80" s="789"/>
      <c r="DY80" s="789"/>
      <c r="DZ80" s="790"/>
      <c r="EA80" s="859"/>
      <c r="EB80" s="849"/>
      <c r="EC80" s="863"/>
      <c r="ED80" s="864"/>
      <c r="EE80" s="864"/>
      <c r="EF80" s="864"/>
      <c r="EG80" s="864"/>
    </row>
    <row r="81" spans="1:137" s="29" customFormat="1" ht="8.4499999999999993" customHeight="1">
      <c r="A81" s="33"/>
      <c r="B81" s="35"/>
      <c r="C81" s="883"/>
      <c r="D81" s="884"/>
      <c r="E81" s="884"/>
      <c r="F81" s="884"/>
      <c r="G81" s="884"/>
      <c r="H81" s="885"/>
      <c r="I81" s="863"/>
      <c r="J81" s="864"/>
      <c r="K81" s="864"/>
      <c r="L81" s="877"/>
      <c r="M81" s="869"/>
      <c r="N81" s="874"/>
      <c r="O81" s="874"/>
      <c r="P81" s="874"/>
      <c r="Q81" s="874"/>
      <c r="R81" s="891"/>
      <c r="S81" s="891"/>
      <c r="T81" s="891"/>
      <c r="U81" s="892"/>
      <c r="V81" s="863"/>
      <c r="W81" s="864"/>
      <c r="X81" s="864"/>
      <c r="Y81" s="877"/>
      <c r="Z81" s="859"/>
      <c r="AA81" s="849"/>
      <c r="AB81" s="863"/>
      <c r="AC81" s="864"/>
      <c r="AD81" s="864"/>
      <c r="AE81" s="864"/>
      <c r="AF81" s="864"/>
      <c r="AG81" s="620"/>
      <c r="AH81" s="739"/>
      <c r="AI81" s="740"/>
      <c r="AJ81" s="740"/>
      <c r="AK81" s="740"/>
      <c r="AL81" s="740"/>
      <c r="AM81" s="741"/>
      <c r="AN81" s="863"/>
      <c r="AO81" s="864"/>
      <c r="AP81" s="864"/>
      <c r="AQ81" s="877"/>
      <c r="AR81" s="859"/>
      <c r="AS81" s="770"/>
      <c r="AT81" s="770"/>
      <c r="AU81" s="770"/>
      <c r="AV81" s="770"/>
      <c r="AW81" s="770"/>
      <c r="AX81" s="770"/>
      <c r="AY81" s="770"/>
      <c r="AZ81" s="849"/>
      <c r="BA81" s="788"/>
      <c r="BB81" s="789"/>
      <c r="BC81" s="789"/>
      <c r="BD81" s="790"/>
      <c r="BE81" s="859"/>
      <c r="BF81" s="849"/>
      <c r="BG81" s="863"/>
      <c r="BH81" s="864"/>
      <c r="BI81" s="864"/>
      <c r="BJ81" s="864"/>
      <c r="BK81" s="864"/>
      <c r="BW81" s="33"/>
      <c r="BX81" s="35"/>
      <c r="BY81" s="883"/>
      <c r="BZ81" s="884"/>
      <c r="CA81" s="884"/>
      <c r="CB81" s="884"/>
      <c r="CC81" s="884"/>
      <c r="CD81" s="885"/>
      <c r="CE81" s="863"/>
      <c r="CF81" s="864"/>
      <c r="CG81" s="864"/>
      <c r="CH81" s="877"/>
      <c r="CI81" s="869"/>
      <c r="CJ81" s="874"/>
      <c r="CK81" s="874"/>
      <c r="CL81" s="874"/>
      <c r="CM81" s="874"/>
      <c r="CN81" s="891"/>
      <c r="CO81" s="891"/>
      <c r="CP81" s="891"/>
      <c r="CQ81" s="892"/>
      <c r="CR81" s="863"/>
      <c r="CS81" s="864"/>
      <c r="CT81" s="864"/>
      <c r="CU81" s="877"/>
      <c r="CV81" s="859"/>
      <c r="CW81" s="849"/>
      <c r="CX81" s="863"/>
      <c r="CY81" s="864"/>
      <c r="CZ81" s="864"/>
      <c r="DA81" s="864"/>
      <c r="DB81" s="864"/>
      <c r="DC81" s="620"/>
      <c r="DD81" s="739"/>
      <c r="DE81" s="740"/>
      <c r="DF81" s="740"/>
      <c r="DG81" s="740"/>
      <c r="DH81" s="740"/>
      <c r="DI81" s="741"/>
      <c r="DJ81" s="863"/>
      <c r="DK81" s="864"/>
      <c r="DL81" s="864"/>
      <c r="DM81" s="877"/>
      <c r="DN81" s="859"/>
      <c r="DO81" s="770"/>
      <c r="DP81" s="770"/>
      <c r="DQ81" s="770"/>
      <c r="DR81" s="770"/>
      <c r="DS81" s="770"/>
      <c r="DT81" s="770"/>
      <c r="DU81" s="770"/>
      <c r="DV81" s="849"/>
      <c r="DW81" s="788"/>
      <c r="DX81" s="789"/>
      <c r="DY81" s="789"/>
      <c r="DZ81" s="790"/>
      <c r="EA81" s="859"/>
      <c r="EB81" s="849"/>
      <c r="EC81" s="863"/>
      <c r="ED81" s="864"/>
      <c r="EE81" s="864"/>
      <c r="EF81" s="864"/>
      <c r="EG81" s="864"/>
    </row>
    <row r="82" spans="1:137" s="29" customFormat="1" ht="8.4499999999999993" customHeight="1">
      <c r="A82" s="33"/>
      <c r="B82" s="35"/>
      <c r="C82" s="883"/>
      <c r="D82" s="884"/>
      <c r="E82" s="884"/>
      <c r="F82" s="884"/>
      <c r="G82" s="884"/>
      <c r="H82" s="885"/>
      <c r="I82" s="863"/>
      <c r="J82" s="864"/>
      <c r="K82" s="864"/>
      <c r="L82" s="877"/>
      <c r="M82" s="869"/>
      <c r="N82" s="874"/>
      <c r="O82" s="874"/>
      <c r="P82" s="874"/>
      <c r="Q82" s="874"/>
      <c r="R82" s="891"/>
      <c r="S82" s="891"/>
      <c r="T82" s="891"/>
      <c r="U82" s="892"/>
      <c r="V82" s="863"/>
      <c r="W82" s="864"/>
      <c r="X82" s="864"/>
      <c r="Y82" s="877"/>
      <c r="Z82" s="869"/>
      <c r="AA82" s="870"/>
      <c r="AB82" s="863"/>
      <c r="AC82" s="864"/>
      <c r="AD82" s="864"/>
      <c r="AE82" s="864"/>
      <c r="AF82" s="864"/>
      <c r="AG82" s="620"/>
      <c r="AH82" s="736"/>
      <c r="AI82" s="737"/>
      <c r="AJ82" s="737"/>
      <c r="AK82" s="737"/>
      <c r="AL82" s="737"/>
      <c r="AM82" s="738"/>
      <c r="AN82" s="863"/>
      <c r="AO82" s="864"/>
      <c r="AP82" s="864"/>
      <c r="AQ82" s="877"/>
      <c r="AR82" s="859"/>
      <c r="AS82" s="770"/>
      <c r="AT82" s="770"/>
      <c r="AU82" s="770"/>
      <c r="AV82" s="770"/>
      <c r="AW82" s="770"/>
      <c r="AX82" s="770"/>
      <c r="AY82" s="770"/>
      <c r="AZ82" s="849"/>
      <c r="BA82" s="788"/>
      <c r="BB82" s="789"/>
      <c r="BC82" s="789"/>
      <c r="BD82" s="790"/>
      <c r="BE82" s="859"/>
      <c r="BF82" s="849"/>
      <c r="BG82" s="863"/>
      <c r="BH82" s="864"/>
      <c r="BI82" s="864"/>
      <c r="BJ82" s="864"/>
      <c r="BK82" s="864"/>
      <c r="BW82" s="33"/>
      <c r="BX82" s="35"/>
      <c r="BY82" s="883"/>
      <c r="BZ82" s="884"/>
      <c r="CA82" s="884"/>
      <c r="CB82" s="884"/>
      <c r="CC82" s="884"/>
      <c r="CD82" s="885"/>
      <c r="CE82" s="863"/>
      <c r="CF82" s="864"/>
      <c r="CG82" s="864"/>
      <c r="CH82" s="877"/>
      <c r="CI82" s="869"/>
      <c r="CJ82" s="874"/>
      <c r="CK82" s="874"/>
      <c r="CL82" s="874"/>
      <c r="CM82" s="874"/>
      <c r="CN82" s="891"/>
      <c r="CO82" s="891"/>
      <c r="CP82" s="891"/>
      <c r="CQ82" s="892"/>
      <c r="CR82" s="863"/>
      <c r="CS82" s="864"/>
      <c r="CT82" s="864"/>
      <c r="CU82" s="877"/>
      <c r="CV82" s="869"/>
      <c r="CW82" s="870"/>
      <c r="CX82" s="863"/>
      <c r="CY82" s="864"/>
      <c r="CZ82" s="864"/>
      <c r="DA82" s="864"/>
      <c r="DB82" s="864"/>
      <c r="DC82" s="620"/>
      <c r="DD82" s="736"/>
      <c r="DE82" s="737"/>
      <c r="DF82" s="737"/>
      <c r="DG82" s="737"/>
      <c r="DH82" s="737"/>
      <c r="DI82" s="738"/>
      <c r="DJ82" s="863"/>
      <c r="DK82" s="864"/>
      <c r="DL82" s="864"/>
      <c r="DM82" s="877"/>
      <c r="DN82" s="859"/>
      <c r="DO82" s="770"/>
      <c r="DP82" s="770"/>
      <c r="DQ82" s="770"/>
      <c r="DR82" s="770"/>
      <c r="DS82" s="770"/>
      <c r="DT82" s="770"/>
      <c r="DU82" s="770"/>
      <c r="DV82" s="849"/>
      <c r="DW82" s="788"/>
      <c r="DX82" s="789"/>
      <c r="DY82" s="789"/>
      <c r="DZ82" s="790"/>
      <c r="EA82" s="859"/>
      <c r="EB82" s="849"/>
      <c r="EC82" s="863"/>
      <c r="ED82" s="864"/>
      <c r="EE82" s="864"/>
      <c r="EF82" s="864"/>
      <c r="EG82" s="864"/>
    </row>
    <row r="83" spans="1:137" s="29" customFormat="1" ht="8.4499999999999993" customHeight="1">
      <c r="A83" s="33"/>
      <c r="B83" s="35"/>
      <c r="C83" s="883"/>
      <c r="D83" s="884"/>
      <c r="E83" s="884"/>
      <c r="F83" s="884"/>
      <c r="G83" s="884"/>
      <c r="H83" s="885"/>
      <c r="I83" s="863"/>
      <c r="J83" s="864"/>
      <c r="K83" s="864"/>
      <c r="L83" s="877"/>
      <c r="M83" s="869"/>
      <c r="N83" s="874"/>
      <c r="O83" s="874"/>
      <c r="P83" s="874"/>
      <c r="Q83" s="874"/>
      <c r="R83" s="891"/>
      <c r="S83" s="891"/>
      <c r="T83" s="891"/>
      <c r="U83" s="892"/>
      <c r="V83" s="863"/>
      <c r="W83" s="864"/>
      <c r="X83" s="864"/>
      <c r="Y83" s="877"/>
      <c r="Z83" s="869"/>
      <c r="AA83" s="870"/>
      <c r="AB83" s="863"/>
      <c r="AC83" s="864"/>
      <c r="AD83" s="864"/>
      <c r="AE83" s="864"/>
      <c r="AF83" s="864"/>
      <c r="AG83" s="620"/>
      <c r="AH83" s="498"/>
      <c r="AI83" s="499"/>
      <c r="AJ83" s="499"/>
      <c r="AK83" s="499"/>
      <c r="AL83" s="499"/>
      <c r="AM83" s="701"/>
      <c r="AN83" s="863"/>
      <c r="AO83" s="864"/>
      <c r="AP83" s="864"/>
      <c r="AQ83" s="877"/>
      <c r="AR83" s="859"/>
      <c r="AS83" s="770"/>
      <c r="AT83" s="770"/>
      <c r="AU83" s="770"/>
      <c r="AV83" s="770"/>
      <c r="AW83" s="770"/>
      <c r="AX83" s="770"/>
      <c r="AY83" s="770"/>
      <c r="AZ83" s="849"/>
      <c r="BA83" s="788"/>
      <c r="BB83" s="789"/>
      <c r="BC83" s="789"/>
      <c r="BD83" s="790"/>
      <c r="BE83" s="859"/>
      <c r="BF83" s="849"/>
      <c r="BG83" s="863"/>
      <c r="BH83" s="864"/>
      <c r="BI83" s="864"/>
      <c r="BJ83" s="864"/>
      <c r="BK83" s="864"/>
      <c r="BW83" s="33"/>
      <c r="BX83" s="35"/>
      <c r="BY83" s="883"/>
      <c r="BZ83" s="884"/>
      <c r="CA83" s="884"/>
      <c r="CB83" s="884"/>
      <c r="CC83" s="884"/>
      <c r="CD83" s="885"/>
      <c r="CE83" s="863"/>
      <c r="CF83" s="864"/>
      <c r="CG83" s="864"/>
      <c r="CH83" s="877"/>
      <c r="CI83" s="869"/>
      <c r="CJ83" s="874"/>
      <c r="CK83" s="874"/>
      <c r="CL83" s="874"/>
      <c r="CM83" s="874"/>
      <c r="CN83" s="891"/>
      <c r="CO83" s="891"/>
      <c r="CP83" s="891"/>
      <c r="CQ83" s="892"/>
      <c r="CR83" s="863"/>
      <c r="CS83" s="864"/>
      <c r="CT83" s="864"/>
      <c r="CU83" s="877"/>
      <c r="CV83" s="869"/>
      <c r="CW83" s="870"/>
      <c r="CX83" s="863"/>
      <c r="CY83" s="864"/>
      <c r="CZ83" s="864"/>
      <c r="DA83" s="864"/>
      <c r="DB83" s="864"/>
      <c r="DC83" s="620"/>
      <c r="DD83" s="498"/>
      <c r="DE83" s="499"/>
      <c r="DF83" s="499"/>
      <c r="DG83" s="499"/>
      <c r="DH83" s="499"/>
      <c r="DI83" s="701"/>
      <c r="DJ83" s="863"/>
      <c r="DK83" s="864"/>
      <c r="DL83" s="864"/>
      <c r="DM83" s="877"/>
      <c r="DN83" s="859"/>
      <c r="DO83" s="770"/>
      <c r="DP83" s="770"/>
      <c r="DQ83" s="770"/>
      <c r="DR83" s="770"/>
      <c r="DS83" s="770"/>
      <c r="DT83" s="770"/>
      <c r="DU83" s="770"/>
      <c r="DV83" s="849"/>
      <c r="DW83" s="788"/>
      <c r="DX83" s="789"/>
      <c r="DY83" s="789"/>
      <c r="DZ83" s="790"/>
      <c r="EA83" s="859"/>
      <c r="EB83" s="849"/>
      <c r="EC83" s="863"/>
      <c r="ED83" s="864"/>
      <c r="EE83" s="864"/>
      <c r="EF83" s="864"/>
      <c r="EG83" s="864"/>
    </row>
    <row r="84" spans="1:137" s="29" customFormat="1" ht="8.4499999999999993" customHeight="1">
      <c r="A84" s="33"/>
      <c r="B84" s="35"/>
      <c r="C84" s="883"/>
      <c r="D84" s="884"/>
      <c r="E84" s="884"/>
      <c r="F84" s="884"/>
      <c r="G84" s="884"/>
      <c r="H84" s="885"/>
      <c r="I84" s="863"/>
      <c r="J84" s="864"/>
      <c r="K84" s="864"/>
      <c r="L84" s="877"/>
      <c r="M84" s="869"/>
      <c r="N84" s="874"/>
      <c r="O84" s="874"/>
      <c r="P84" s="874"/>
      <c r="Q84" s="874"/>
      <c r="R84" s="891"/>
      <c r="S84" s="891"/>
      <c r="T84" s="891"/>
      <c r="U84" s="892"/>
      <c r="V84" s="863"/>
      <c r="W84" s="864"/>
      <c r="X84" s="864"/>
      <c r="Y84" s="877"/>
      <c r="Z84" s="869"/>
      <c r="AA84" s="870"/>
      <c r="AB84" s="863"/>
      <c r="AC84" s="864"/>
      <c r="AD84" s="864"/>
      <c r="AE84" s="864"/>
      <c r="AF84" s="864"/>
      <c r="AG84" s="620"/>
      <c r="AH84" s="739"/>
      <c r="AI84" s="740"/>
      <c r="AJ84" s="740"/>
      <c r="AK84" s="740"/>
      <c r="AL84" s="740"/>
      <c r="AM84" s="741"/>
      <c r="AN84" s="863"/>
      <c r="AO84" s="864"/>
      <c r="AP84" s="864"/>
      <c r="AQ84" s="877"/>
      <c r="AR84" s="859"/>
      <c r="AS84" s="770"/>
      <c r="AT84" s="770"/>
      <c r="AU84" s="770"/>
      <c r="AV84" s="770"/>
      <c r="AW84" s="770"/>
      <c r="AX84" s="770"/>
      <c r="AY84" s="770"/>
      <c r="AZ84" s="849"/>
      <c r="BA84" s="788"/>
      <c r="BB84" s="789"/>
      <c r="BC84" s="789"/>
      <c r="BD84" s="790"/>
      <c r="BE84" s="859"/>
      <c r="BF84" s="849"/>
      <c r="BG84" s="863"/>
      <c r="BH84" s="864"/>
      <c r="BI84" s="864"/>
      <c r="BJ84" s="864"/>
      <c r="BK84" s="864"/>
      <c r="BW84" s="33"/>
      <c r="BX84" s="35"/>
      <c r="BY84" s="883"/>
      <c r="BZ84" s="884"/>
      <c r="CA84" s="884"/>
      <c r="CB84" s="884"/>
      <c r="CC84" s="884"/>
      <c r="CD84" s="885"/>
      <c r="CE84" s="863"/>
      <c r="CF84" s="864"/>
      <c r="CG84" s="864"/>
      <c r="CH84" s="877"/>
      <c r="CI84" s="869"/>
      <c r="CJ84" s="874"/>
      <c r="CK84" s="874"/>
      <c r="CL84" s="874"/>
      <c r="CM84" s="874"/>
      <c r="CN84" s="891"/>
      <c r="CO84" s="891"/>
      <c r="CP84" s="891"/>
      <c r="CQ84" s="892"/>
      <c r="CR84" s="863"/>
      <c r="CS84" s="864"/>
      <c r="CT84" s="864"/>
      <c r="CU84" s="877"/>
      <c r="CV84" s="869"/>
      <c r="CW84" s="870"/>
      <c r="CX84" s="863"/>
      <c r="CY84" s="864"/>
      <c r="CZ84" s="864"/>
      <c r="DA84" s="864"/>
      <c r="DB84" s="864"/>
      <c r="DC84" s="620"/>
      <c r="DD84" s="739"/>
      <c r="DE84" s="740"/>
      <c r="DF84" s="740"/>
      <c r="DG84" s="740"/>
      <c r="DH84" s="740"/>
      <c r="DI84" s="741"/>
      <c r="DJ84" s="863"/>
      <c r="DK84" s="864"/>
      <c r="DL84" s="864"/>
      <c r="DM84" s="877"/>
      <c r="DN84" s="859"/>
      <c r="DO84" s="770"/>
      <c r="DP84" s="770"/>
      <c r="DQ84" s="770"/>
      <c r="DR84" s="770"/>
      <c r="DS84" s="770"/>
      <c r="DT84" s="770"/>
      <c r="DU84" s="770"/>
      <c r="DV84" s="849"/>
      <c r="DW84" s="788"/>
      <c r="DX84" s="789"/>
      <c r="DY84" s="789"/>
      <c r="DZ84" s="790"/>
      <c r="EA84" s="859"/>
      <c r="EB84" s="849"/>
      <c r="EC84" s="863"/>
      <c r="ED84" s="864"/>
      <c r="EE84" s="864"/>
      <c r="EF84" s="864"/>
      <c r="EG84" s="864"/>
    </row>
    <row r="85" spans="1:137" s="29" customFormat="1" ht="8.4499999999999993" customHeight="1">
      <c r="A85" s="33"/>
      <c r="B85" s="35"/>
      <c r="C85" s="883"/>
      <c r="D85" s="884"/>
      <c r="E85" s="884"/>
      <c r="F85" s="884"/>
      <c r="G85" s="884"/>
      <c r="H85" s="885"/>
      <c r="I85" s="863"/>
      <c r="J85" s="864"/>
      <c r="K85" s="864"/>
      <c r="L85" s="877"/>
      <c r="M85" s="869"/>
      <c r="N85" s="874"/>
      <c r="O85" s="874"/>
      <c r="P85" s="874"/>
      <c r="Q85" s="874"/>
      <c r="R85" s="891"/>
      <c r="S85" s="891"/>
      <c r="T85" s="891"/>
      <c r="U85" s="892"/>
      <c r="V85" s="863"/>
      <c r="W85" s="864"/>
      <c r="X85" s="864"/>
      <c r="Y85" s="877"/>
      <c r="Z85" s="869"/>
      <c r="AA85" s="870"/>
      <c r="AB85" s="863"/>
      <c r="AC85" s="864"/>
      <c r="AD85" s="864"/>
      <c r="AE85" s="864"/>
      <c r="AF85" s="864"/>
      <c r="AG85" s="620"/>
      <c r="AH85" s="736"/>
      <c r="AI85" s="737"/>
      <c r="AJ85" s="737"/>
      <c r="AK85" s="737"/>
      <c r="AL85" s="737"/>
      <c r="AM85" s="738"/>
      <c r="AN85" s="863"/>
      <c r="AO85" s="864"/>
      <c r="AP85" s="864"/>
      <c r="AQ85" s="877"/>
      <c r="AR85" s="859"/>
      <c r="AS85" s="770"/>
      <c r="AT85" s="770"/>
      <c r="AU85" s="770"/>
      <c r="AV85" s="770"/>
      <c r="AW85" s="770"/>
      <c r="AX85" s="770"/>
      <c r="AY85" s="770"/>
      <c r="AZ85" s="849"/>
      <c r="BA85" s="788"/>
      <c r="BB85" s="789"/>
      <c r="BC85" s="789"/>
      <c r="BD85" s="790"/>
      <c r="BE85" s="859"/>
      <c r="BF85" s="849"/>
      <c r="BG85" s="863"/>
      <c r="BH85" s="864"/>
      <c r="BI85" s="864"/>
      <c r="BJ85" s="864"/>
      <c r="BK85" s="864"/>
      <c r="BW85" s="33"/>
      <c r="BX85" s="35"/>
      <c r="BY85" s="883"/>
      <c r="BZ85" s="884"/>
      <c r="CA85" s="884"/>
      <c r="CB85" s="884"/>
      <c r="CC85" s="884"/>
      <c r="CD85" s="885"/>
      <c r="CE85" s="863"/>
      <c r="CF85" s="864"/>
      <c r="CG85" s="864"/>
      <c r="CH85" s="877"/>
      <c r="CI85" s="869"/>
      <c r="CJ85" s="874"/>
      <c r="CK85" s="874"/>
      <c r="CL85" s="874"/>
      <c r="CM85" s="874"/>
      <c r="CN85" s="891"/>
      <c r="CO85" s="891"/>
      <c r="CP85" s="891"/>
      <c r="CQ85" s="892"/>
      <c r="CR85" s="863"/>
      <c r="CS85" s="864"/>
      <c r="CT85" s="864"/>
      <c r="CU85" s="877"/>
      <c r="CV85" s="869"/>
      <c r="CW85" s="870"/>
      <c r="CX85" s="863"/>
      <c r="CY85" s="864"/>
      <c r="CZ85" s="864"/>
      <c r="DA85" s="864"/>
      <c r="DB85" s="864"/>
      <c r="DC85" s="620"/>
      <c r="DD85" s="736"/>
      <c r="DE85" s="737"/>
      <c r="DF85" s="737"/>
      <c r="DG85" s="737"/>
      <c r="DH85" s="737"/>
      <c r="DI85" s="738"/>
      <c r="DJ85" s="863"/>
      <c r="DK85" s="864"/>
      <c r="DL85" s="864"/>
      <c r="DM85" s="877"/>
      <c r="DN85" s="859"/>
      <c r="DO85" s="770"/>
      <c r="DP85" s="770"/>
      <c r="DQ85" s="770"/>
      <c r="DR85" s="770"/>
      <c r="DS85" s="770"/>
      <c r="DT85" s="770"/>
      <c r="DU85" s="770"/>
      <c r="DV85" s="849"/>
      <c r="DW85" s="788"/>
      <c r="DX85" s="789"/>
      <c r="DY85" s="789"/>
      <c r="DZ85" s="790"/>
      <c r="EA85" s="859"/>
      <c r="EB85" s="849"/>
      <c r="EC85" s="863"/>
      <c r="ED85" s="864"/>
      <c r="EE85" s="864"/>
      <c r="EF85" s="864"/>
      <c r="EG85" s="864"/>
    </row>
    <row r="86" spans="1:137" s="29" customFormat="1" ht="8.4499999999999993" customHeight="1">
      <c r="A86" s="33"/>
      <c r="B86" s="35"/>
      <c r="C86" s="883"/>
      <c r="D86" s="884"/>
      <c r="E86" s="884"/>
      <c r="F86" s="884"/>
      <c r="G86" s="884"/>
      <c r="H86" s="885"/>
      <c r="I86" s="863"/>
      <c r="J86" s="864"/>
      <c r="K86" s="864"/>
      <c r="L86" s="877"/>
      <c r="M86" s="869"/>
      <c r="N86" s="874"/>
      <c r="O86" s="874"/>
      <c r="P86" s="874"/>
      <c r="Q86" s="874"/>
      <c r="R86" s="891"/>
      <c r="S86" s="891"/>
      <c r="T86" s="891"/>
      <c r="U86" s="892"/>
      <c r="V86" s="863"/>
      <c r="W86" s="864"/>
      <c r="X86" s="864"/>
      <c r="Y86" s="877"/>
      <c r="Z86" s="869"/>
      <c r="AA86" s="870"/>
      <c r="AB86" s="863"/>
      <c r="AC86" s="864"/>
      <c r="AD86" s="864"/>
      <c r="AE86" s="864"/>
      <c r="AF86" s="864"/>
      <c r="AG86" s="620"/>
      <c r="AH86" s="498"/>
      <c r="AI86" s="499"/>
      <c r="AJ86" s="499"/>
      <c r="AK86" s="499"/>
      <c r="AL86" s="499"/>
      <c r="AM86" s="701"/>
      <c r="AN86" s="863"/>
      <c r="AO86" s="864"/>
      <c r="AP86" s="864"/>
      <c r="AQ86" s="877"/>
      <c r="AR86" s="859"/>
      <c r="AS86" s="770"/>
      <c r="AT86" s="770"/>
      <c r="AU86" s="770"/>
      <c r="AV86" s="770"/>
      <c r="AW86" s="770"/>
      <c r="AX86" s="770"/>
      <c r="AY86" s="770"/>
      <c r="AZ86" s="849"/>
      <c r="BA86" s="788"/>
      <c r="BB86" s="789"/>
      <c r="BC86" s="789"/>
      <c r="BD86" s="790"/>
      <c r="BE86" s="859"/>
      <c r="BF86" s="849"/>
      <c r="BG86" s="863"/>
      <c r="BH86" s="864"/>
      <c r="BI86" s="864"/>
      <c r="BJ86" s="864"/>
      <c r="BK86" s="864"/>
      <c r="BW86" s="33"/>
      <c r="BX86" s="35"/>
      <c r="BY86" s="883"/>
      <c r="BZ86" s="884"/>
      <c r="CA86" s="884"/>
      <c r="CB86" s="884"/>
      <c r="CC86" s="884"/>
      <c r="CD86" s="885"/>
      <c r="CE86" s="863"/>
      <c r="CF86" s="864"/>
      <c r="CG86" s="864"/>
      <c r="CH86" s="877"/>
      <c r="CI86" s="869"/>
      <c r="CJ86" s="874"/>
      <c r="CK86" s="874"/>
      <c r="CL86" s="874"/>
      <c r="CM86" s="874"/>
      <c r="CN86" s="891"/>
      <c r="CO86" s="891"/>
      <c r="CP86" s="891"/>
      <c r="CQ86" s="892"/>
      <c r="CR86" s="863"/>
      <c r="CS86" s="864"/>
      <c r="CT86" s="864"/>
      <c r="CU86" s="877"/>
      <c r="CV86" s="869"/>
      <c r="CW86" s="870"/>
      <c r="CX86" s="863"/>
      <c r="CY86" s="864"/>
      <c r="CZ86" s="864"/>
      <c r="DA86" s="864"/>
      <c r="DB86" s="864"/>
      <c r="DC86" s="620"/>
      <c r="DD86" s="498"/>
      <c r="DE86" s="499"/>
      <c r="DF86" s="499"/>
      <c r="DG86" s="499"/>
      <c r="DH86" s="499"/>
      <c r="DI86" s="701"/>
      <c r="DJ86" s="863"/>
      <c r="DK86" s="864"/>
      <c r="DL86" s="864"/>
      <c r="DM86" s="877"/>
      <c r="DN86" s="859"/>
      <c r="DO86" s="770"/>
      <c r="DP86" s="770"/>
      <c r="DQ86" s="770"/>
      <c r="DR86" s="770"/>
      <c r="DS86" s="770"/>
      <c r="DT86" s="770"/>
      <c r="DU86" s="770"/>
      <c r="DV86" s="849"/>
      <c r="DW86" s="788"/>
      <c r="DX86" s="789"/>
      <c r="DY86" s="789"/>
      <c r="DZ86" s="790"/>
      <c r="EA86" s="859"/>
      <c r="EB86" s="849"/>
      <c r="EC86" s="863"/>
      <c r="ED86" s="864"/>
      <c r="EE86" s="864"/>
      <c r="EF86" s="864"/>
      <c r="EG86" s="864"/>
    </row>
    <row r="87" spans="1:137" s="29" customFormat="1" ht="8.4499999999999993" customHeight="1">
      <c r="A87" s="33"/>
      <c r="B87" s="35"/>
      <c r="C87" s="883"/>
      <c r="D87" s="884"/>
      <c r="E87" s="884"/>
      <c r="F87" s="884"/>
      <c r="G87" s="884"/>
      <c r="H87" s="885"/>
      <c r="I87" s="863"/>
      <c r="J87" s="864"/>
      <c r="K87" s="864"/>
      <c r="L87" s="877"/>
      <c r="M87" s="869"/>
      <c r="N87" s="874"/>
      <c r="O87" s="874"/>
      <c r="P87" s="874"/>
      <c r="Q87" s="874"/>
      <c r="R87" s="891"/>
      <c r="S87" s="891"/>
      <c r="T87" s="891"/>
      <c r="U87" s="892"/>
      <c r="V87" s="863"/>
      <c r="W87" s="864"/>
      <c r="X87" s="864"/>
      <c r="Y87" s="877"/>
      <c r="Z87" s="869"/>
      <c r="AA87" s="870"/>
      <c r="AB87" s="863"/>
      <c r="AC87" s="864"/>
      <c r="AD87" s="864"/>
      <c r="AE87" s="864"/>
      <c r="AF87" s="864"/>
      <c r="AG87" s="620"/>
      <c r="AH87" s="739"/>
      <c r="AI87" s="740"/>
      <c r="AJ87" s="740"/>
      <c r="AK87" s="740"/>
      <c r="AL87" s="740"/>
      <c r="AM87" s="741"/>
      <c r="AN87" s="863"/>
      <c r="AO87" s="864"/>
      <c r="AP87" s="864"/>
      <c r="AQ87" s="877"/>
      <c r="AR87" s="859"/>
      <c r="AS87" s="770"/>
      <c r="AT87" s="770"/>
      <c r="AU87" s="770"/>
      <c r="AV87" s="770"/>
      <c r="AW87" s="770"/>
      <c r="AX87" s="770"/>
      <c r="AY87" s="770"/>
      <c r="AZ87" s="849"/>
      <c r="BA87" s="788"/>
      <c r="BB87" s="789"/>
      <c r="BC87" s="789"/>
      <c r="BD87" s="790"/>
      <c r="BE87" s="859"/>
      <c r="BF87" s="849"/>
      <c r="BG87" s="863"/>
      <c r="BH87" s="864"/>
      <c r="BI87" s="864"/>
      <c r="BJ87" s="864"/>
      <c r="BK87" s="864"/>
      <c r="BW87" s="33"/>
      <c r="BX87" s="35"/>
      <c r="BY87" s="883"/>
      <c r="BZ87" s="884"/>
      <c r="CA87" s="884"/>
      <c r="CB87" s="884"/>
      <c r="CC87" s="884"/>
      <c r="CD87" s="885"/>
      <c r="CE87" s="863"/>
      <c r="CF87" s="864"/>
      <c r="CG87" s="864"/>
      <c r="CH87" s="877"/>
      <c r="CI87" s="869"/>
      <c r="CJ87" s="874"/>
      <c r="CK87" s="874"/>
      <c r="CL87" s="874"/>
      <c r="CM87" s="874"/>
      <c r="CN87" s="891"/>
      <c r="CO87" s="891"/>
      <c r="CP87" s="891"/>
      <c r="CQ87" s="892"/>
      <c r="CR87" s="863"/>
      <c r="CS87" s="864"/>
      <c r="CT87" s="864"/>
      <c r="CU87" s="877"/>
      <c r="CV87" s="869"/>
      <c r="CW87" s="870"/>
      <c r="CX87" s="863"/>
      <c r="CY87" s="864"/>
      <c r="CZ87" s="864"/>
      <c r="DA87" s="864"/>
      <c r="DB87" s="864"/>
      <c r="DC87" s="620"/>
      <c r="DD87" s="739"/>
      <c r="DE87" s="740"/>
      <c r="DF87" s="740"/>
      <c r="DG87" s="740"/>
      <c r="DH87" s="740"/>
      <c r="DI87" s="741"/>
      <c r="DJ87" s="863"/>
      <c r="DK87" s="864"/>
      <c r="DL87" s="864"/>
      <c r="DM87" s="877"/>
      <c r="DN87" s="859"/>
      <c r="DO87" s="770"/>
      <c r="DP87" s="770"/>
      <c r="DQ87" s="770"/>
      <c r="DR87" s="770"/>
      <c r="DS87" s="770"/>
      <c r="DT87" s="770"/>
      <c r="DU87" s="770"/>
      <c r="DV87" s="849"/>
      <c r="DW87" s="788"/>
      <c r="DX87" s="789"/>
      <c r="DY87" s="789"/>
      <c r="DZ87" s="790"/>
      <c r="EA87" s="859"/>
      <c r="EB87" s="849"/>
      <c r="EC87" s="863"/>
      <c r="ED87" s="864"/>
      <c r="EE87" s="864"/>
      <c r="EF87" s="864"/>
      <c r="EG87" s="864"/>
    </row>
    <row r="88" spans="1:137" s="29" customFormat="1" ht="8.4499999999999993" customHeight="1">
      <c r="A88" s="33"/>
      <c r="B88" s="35"/>
      <c r="C88" s="883"/>
      <c r="D88" s="884"/>
      <c r="E88" s="884"/>
      <c r="F88" s="884"/>
      <c r="G88" s="884"/>
      <c r="H88" s="885"/>
      <c r="I88" s="863"/>
      <c r="J88" s="864"/>
      <c r="K88" s="864"/>
      <c r="L88" s="877"/>
      <c r="M88" s="869"/>
      <c r="N88" s="874"/>
      <c r="O88" s="874"/>
      <c r="P88" s="874"/>
      <c r="Q88" s="874"/>
      <c r="R88" s="891"/>
      <c r="S88" s="891"/>
      <c r="T88" s="891"/>
      <c r="U88" s="892"/>
      <c r="V88" s="863"/>
      <c r="W88" s="864"/>
      <c r="X88" s="864"/>
      <c r="Y88" s="877"/>
      <c r="Z88" s="869"/>
      <c r="AA88" s="870"/>
      <c r="AB88" s="863"/>
      <c r="AC88" s="864"/>
      <c r="AD88" s="864"/>
      <c r="AE88" s="864"/>
      <c r="AF88" s="864"/>
      <c r="AG88" s="620"/>
      <c r="AH88" s="736"/>
      <c r="AI88" s="737"/>
      <c r="AJ88" s="737"/>
      <c r="AK88" s="737"/>
      <c r="AL88" s="737"/>
      <c r="AM88" s="738"/>
      <c r="AN88" s="863"/>
      <c r="AO88" s="864"/>
      <c r="AP88" s="864"/>
      <c r="AQ88" s="877"/>
      <c r="AR88" s="859"/>
      <c r="AS88" s="770"/>
      <c r="AT88" s="770"/>
      <c r="AU88" s="770"/>
      <c r="AV88" s="770"/>
      <c r="AW88" s="770"/>
      <c r="AX88" s="770"/>
      <c r="AY88" s="770"/>
      <c r="AZ88" s="849"/>
      <c r="BA88" s="788"/>
      <c r="BB88" s="789"/>
      <c r="BC88" s="789"/>
      <c r="BD88" s="790"/>
      <c r="BE88" s="859"/>
      <c r="BF88" s="849"/>
      <c r="BG88" s="863"/>
      <c r="BH88" s="864"/>
      <c r="BI88" s="864"/>
      <c r="BJ88" s="864"/>
      <c r="BK88" s="864"/>
      <c r="BW88" s="33"/>
      <c r="BX88" s="35"/>
      <c r="BY88" s="883"/>
      <c r="BZ88" s="884"/>
      <c r="CA88" s="884"/>
      <c r="CB88" s="884"/>
      <c r="CC88" s="884"/>
      <c r="CD88" s="885"/>
      <c r="CE88" s="863"/>
      <c r="CF88" s="864"/>
      <c r="CG88" s="864"/>
      <c r="CH88" s="877"/>
      <c r="CI88" s="869"/>
      <c r="CJ88" s="874"/>
      <c r="CK88" s="874"/>
      <c r="CL88" s="874"/>
      <c r="CM88" s="874"/>
      <c r="CN88" s="891"/>
      <c r="CO88" s="891"/>
      <c r="CP88" s="891"/>
      <c r="CQ88" s="892"/>
      <c r="CR88" s="863"/>
      <c r="CS88" s="864"/>
      <c r="CT88" s="864"/>
      <c r="CU88" s="877"/>
      <c r="CV88" s="869"/>
      <c r="CW88" s="870"/>
      <c r="CX88" s="863"/>
      <c r="CY88" s="864"/>
      <c r="CZ88" s="864"/>
      <c r="DA88" s="864"/>
      <c r="DB88" s="864"/>
      <c r="DC88" s="620"/>
      <c r="DD88" s="736"/>
      <c r="DE88" s="737"/>
      <c r="DF88" s="737"/>
      <c r="DG88" s="737"/>
      <c r="DH88" s="737"/>
      <c r="DI88" s="738"/>
      <c r="DJ88" s="863"/>
      <c r="DK88" s="864"/>
      <c r="DL88" s="864"/>
      <c r="DM88" s="877"/>
      <c r="DN88" s="859"/>
      <c r="DO88" s="770"/>
      <c r="DP88" s="770"/>
      <c r="DQ88" s="770"/>
      <c r="DR88" s="770"/>
      <c r="DS88" s="770"/>
      <c r="DT88" s="770"/>
      <c r="DU88" s="770"/>
      <c r="DV88" s="849"/>
      <c r="DW88" s="788"/>
      <c r="DX88" s="789"/>
      <c r="DY88" s="789"/>
      <c r="DZ88" s="790"/>
      <c r="EA88" s="859"/>
      <c r="EB88" s="849"/>
      <c r="EC88" s="863"/>
      <c r="ED88" s="864"/>
      <c r="EE88" s="864"/>
      <c r="EF88" s="864"/>
      <c r="EG88" s="864"/>
    </row>
    <row r="89" spans="1:137" s="29" customFormat="1" ht="8.4499999999999993" customHeight="1">
      <c r="A89" s="33"/>
      <c r="B89" s="35"/>
      <c r="C89" s="883"/>
      <c r="D89" s="884"/>
      <c r="E89" s="884"/>
      <c r="F89" s="884"/>
      <c r="G89" s="884"/>
      <c r="H89" s="885"/>
      <c r="I89" s="863"/>
      <c r="J89" s="864"/>
      <c r="K89" s="864"/>
      <c r="L89" s="877"/>
      <c r="M89" s="869"/>
      <c r="N89" s="874"/>
      <c r="O89" s="874"/>
      <c r="P89" s="874"/>
      <c r="Q89" s="874"/>
      <c r="R89" s="891"/>
      <c r="S89" s="891"/>
      <c r="T89" s="891"/>
      <c r="U89" s="892"/>
      <c r="V89" s="863"/>
      <c r="W89" s="864"/>
      <c r="X89" s="864"/>
      <c r="Y89" s="877"/>
      <c r="Z89" s="869"/>
      <c r="AA89" s="870"/>
      <c r="AB89" s="863"/>
      <c r="AC89" s="864"/>
      <c r="AD89" s="864"/>
      <c r="AE89" s="864"/>
      <c r="AF89" s="864"/>
      <c r="AG89" s="620"/>
      <c r="AH89" s="498"/>
      <c r="AI89" s="499"/>
      <c r="AJ89" s="499"/>
      <c r="AK89" s="499"/>
      <c r="AL89" s="499"/>
      <c r="AM89" s="701"/>
      <c r="AN89" s="863"/>
      <c r="AO89" s="864"/>
      <c r="AP89" s="864"/>
      <c r="AQ89" s="877"/>
      <c r="AR89" s="859"/>
      <c r="AS89" s="770"/>
      <c r="AT89" s="770"/>
      <c r="AU89" s="770"/>
      <c r="AV89" s="770"/>
      <c r="AW89" s="770"/>
      <c r="AX89" s="770"/>
      <c r="AY89" s="770"/>
      <c r="AZ89" s="849"/>
      <c r="BA89" s="788"/>
      <c r="BB89" s="789"/>
      <c r="BC89" s="789"/>
      <c r="BD89" s="790"/>
      <c r="BE89" s="859"/>
      <c r="BF89" s="849"/>
      <c r="BG89" s="863"/>
      <c r="BH89" s="864"/>
      <c r="BI89" s="864"/>
      <c r="BJ89" s="864"/>
      <c r="BK89" s="864"/>
      <c r="BW89" s="33"/>
      <c r="BX89" s="35"/>
      <c r="BY89" s="883"/>
      <c r="BZ89" s="884"/>
      <c r="CA89" s="884"/>
      <c r="CB89" s="884"/>
      <c r="CC89" s="884"/>
      <c r="CD89" s="885"/>
      <c r="CE89" s="863"/>
      <c r="CF89" s="864"/>
      <c r="CG89" s="864"/>
      <c r="CH89" s="877"/>
      <c r="CI89" s="869"/>
      <c r="CJ89" s="874"/>
      <c r="CK89" s="874"/>
      <c r="CL89" s="874"/>
      <c r="CM89" s="874"/>
      <c r="CN89" s="891"/>
      <c r="CO89" s="891"/>
      <c r="CP89" s="891"/>
      <c r="CQ89" s="892"/>
      <c r="CR89" s="863"/>
      <c r="CS89" s="864"/>
      <c r="CT89" s="864"/>
      <c r="CU89" s="877"/>
      <c r="CV89" s="869"/>
      <c r="CW89" s="870"/>
      <c r="CX89" s="863"/>
      <c r="CY89" s="864"/>
      <c r="CZ89" s="864"/>
      <c r="DA89" s="864"/>
      <c r="DB89" s="864"/>
      <c r="DC89" s="620"/>
      <c r="DD89" s="498"/>
      <c r="DE89" s="499"/>
      <c r="DF89" s="499"/>
      <c r="DG89" s="499"/>
      <c r="DH89" s="499"/>
      <c r="DI89" s="701"/>
      <c r="DJ89" s="863"/>
      <c r="DK89" s="864"/>
      <c r="DL89" s="864"/>
      <c r="DM89" s="877"/>
      <c r="DN89" s="859"/>
      <c r="DO89" s="770"/>
      <c r="DP89" s="770"/>
      <c r="DQ89" s="770"/>
      <c r="DR89" s="770"/>
      <c r="DS89" s="770"/>
      <c r="DT89" s="770"/>
      <c r="DU89" s="770"/>
      <c r="DV89" s="849"/>
      <c r="DW89" s="788"/>
      <c r="DX89" s="789"/>
      <c r="DY89" s="789"/>
      <c r="DZ89" s="790"/>
      <c r="EA89" s="859"/>
      <c r="EB89" s="849"/>
      <c r="EC89" s="863"/>
      <c r="ED89" s="864"/>
      <c r="EE89" s="864"/>
      <c r="EF89" s="864"/>
      <c r="EG89" s="864"/>
    </row>
    <row r="90" spans="1:137" s="29" customFormat="1" ht="8.4499999999999993" customHeight="1">
      <c r="A90" s="33"/>
      <c r="B90" s="35"/>
      <c r="C90" s="908"/>
      <c r="D90" s="909"/>
      <c r="E90" s="909"/>
      <c r="F90" s="909"/>
      <c r="G90" s="909"/>
      <c r="H90" s="910"/>
      <c r="I90" s="903"/>
      <c r="J90" s="904"/>
      <c r="K90" s="904"/>
      <c r="L90" s="907"/>
      <c r="M90" s="905"/>
      <c r="N90" s="911"/>
      <c r="O90" s="911"/>
      <c r="P90" s="911"/>
      <c r="Q90" s="911"/>
      <c r="R90" s="912"/>
      <c r="S90" s="912"/>
      <c r="T90" s="912"/>
      <c r="U90" s="913"/>
      <c r="V90" s="903"/>
      <c r="W90" s="904"/>
      <c r="X90" s="904"/>
      <c r="Y90" s="907"/>
      <c r="Z90" s="905"/>
      <c r="AA90" s="906"/>
      <c r="AB90" s="903"/>
      <c r="AC90" s="904"/>
      <c r="AD90" s="904"/>
      <c r="AE90" s="904"/>
      <c r="AF90" s="904"/>
      <c r="AG90" s="620"/>
      <c r="AH90" s="739"/>
      <c r="AI90" s="740"/>
      <c r="AJ90" s="740"/>
      <c r="AK90" s="740"/>
      <c r="AL90" s="740"/>
      <c r="AM90" s="741"/>
      <c r="AN90" s="903"/>
      <c r="AO90" s="904"/>
      <c r="AP90" s="904"/>
      <c r="AQ90" s="907"/>
      <c r="AR90" s="859"/>
      <c r="AS90" s="770"/>
      <c r="AT90" s="770"/>
      <c r="AU90" s="897"/>
      <c r="AV90" s="897"/>
      <c r="AW90" s="897"/>
      <c r="AX90" s="897"/>
      <c r="AY90" s="897"/>
      <c r="AZ90" s="898"/>
      <c r="BA90" s="899"/>
      <c r="BB90" s="900"/>
      <c r="BC90" s="900"/>
      <c r="BD90" s="901"/>
      <c r="BE90" s="902"/>
      <c r="BF90" s="898"/>
      <c r="BG90" s="903"/>
      <c r="BH90" s="904"/>
      <c r="BI90" s="904"/>
      <c r="BJ90" s="904"/>
      <c r="BK90" s="904"/>
      <c r="BW90" s="33"/>
      <c r="BX90" s="35"/>
      <c r="BY90" s="908"/>
      <c r="BZ90" s="909"/>
      <c r="CA90" s="909"/>
      <c r="CB90" s="909"/>
      <c r="CC90" s="909"/>
      <c r="CD90" s="910"/>
      <c r="CE90" s="903"/>
      <c r="CF90" s="904"/>
      <c r="CG90" s="904"/>
      <c r="CH90" s="907"/>
      <c r="CI90" s="905"/>
      <c r="CJ90" s="911"/>
      <c r="CK90" s="911"/>
      <c r="CL90" s="911"/>
      <c r="CM90" s="911"/>
      <c r="CN90" s="912"/>
      <c r="CO90" s="912"/>
      <c r="CP90" s="912"/>
      <c r="CQ90" s="913"/>
      <c r="CR90" s="903"/>
      <c r="CS90" s="904"/>
      <c r="CT90" s="904"/>
      <c r="CU90" s="907"/>
      <c r="CV90" s="905"/>
      <c r="CW90" s="906"/>
      <c r="CX90" s="903"/>
      <c r="CY90" s="904"/>
      <c r="CZ90" s="904"/>
      <c r="DA90" s="904"/>
      <c r="DB90" s="904"/>
      <c r="DC90" s="620"/>
      <c r="DD90" s="739"/>
      <c r="DE90" s="740"/>
      <c r="DF90" s="740"/>
      <c r="DG90" s="740"/>
      <c r="DH90" s="740"/>
      <c r="DI90" s="741"/>
      <c r="DJ90" s="903"/>
      <c r="DK90" s="904"/>
      <c r="DL90" s="904"/>
      <c r="DM90" s="907"/>
      <c r="DN90" s="859"/>
      <c r="DO90" s="770"/>
      <c r="DP90" s="770"/>
      <c r="DQ90" s="897"/>
      <c r="DR90" s="897"/>
      <c r="DS90" s="897"/>
      <c r="DT90" s="897"/>
      <c r="DU90" s="897"/>
      <c r="DV90" s="898"/>
      <c r="DW90" s="899"/>
      <c r="DX90" s="900"/>
      <c r="DY90" s="900"/>
      <c r="DZ90" s="901"/>
      <c r="EA90" s="902"/>
      <c r="EB90" s="898"/>
      <c r="EC90" s="903"/>
      <c r="ED90" s="904"/>
      <c r="EE90" s="904"/>
      <c r="EF90" s="904"/>
      <c r="EG90" s="904"/>
    </row>
    <row r="91" spans="1:137" s="29" customFormat="1" ht="8.4499999999999993" customHeight="1">
      <c r="A91" s="33"/>
      <c r="B91" s="71"/>
      <c r="C91" s="883"/>
      <c r="D91" s="884"/>
      <c r="E91" s="884"/>
      <c r="F91" s="884"/>
      <c r="G91" s="884"/>
      <c r="H91" s="885"/>
      <c r="I91" s="863"/>
      <c r="J91" s="864"/>
      <c r="K91" s="864"/>
      <c r="L91" s="877"/>
      <c r="M91" s="869"/>
      <c r="N91" s="874"/>
      <c r="O91" s="874"/>
      <c r="P91" s="874"/>
      <c r="Q91" s="874"/>
      <c r="R91" s="891"/>
      <c r="S91" s="891"/>
      <c r="T91" s="891"/>
      <c r="U91" s="892"/>
      <c r="V91" s="895"/>
      <c r="W91" s="864"/>
      <c r="X91" s="864"/>
      <c r="Y91" s="877"/>
      <c r="Z91" s="869"/>
      <c r="AA91" s="870"/>
      <c r="AB91" s="863"/>
      <c r="AC91" s="864"/>
      <c r="AD91" s="864"/>
      <c r="AE91" s="864"/>
      <c r="AF91" s="864"/>
      <c r="AG91" s="620"/>
      <c r="AH91" s="736"/>
      <c r="AI91" s="737"/>
      <c r="AJ91" s="737"/>
      <c r="AK91" s="737"/>
      <c r="AL91" s="737"/>
      <c r="AM91" s="738"/>
      <c r="AN91" s="863"/>
      <c r="AO91" s="864"/>
      <c r="AP91" s="864"/>
      <c r="AQ91" s="877"/>
      <c r="AR91" s="859"/>
      <c r="AS91" s="770"/>
      <c r="AT91" s="770"/>
      <c r="AU91" s="770"/>
      <c r="AV91" s="770"/>
      <c r="AW91" s="770"/>
      <c r="AX91" s="770"/>
      <c r="AY91" s="770"/>
      <c r="AZ91" s="849"/>
      <c r="BA91" s="879"/>
      <c r="BB91" s="789"/>
      <c r="BC91" s="789"/>
      <c r="BD91" s="790"/>
      <c r="BE91" s="859"/>
      <c r="BF91" s="849"/>
      <c r="BG91" s="863"/>
      <c r="BH91" s="864"/>
      <c r="BI91" s="864"/>
      <c r="BJ91" s="864"/>
      <c r="BK91" s="864"/>
      <c r="BW91" s="33"/>
      <c r="BX91" s="71"/>
      <c r="BY91" s="883"/>
      <c r="BZ91" s="884"/>
      <c r="CA91" s="884"/>
      <c r="CB91" s="884"/>
      <c r="CC91" s="884"/>
      <c r="CD91" s="885"/>
      <c r="CE91" s="863"/>
      <c r="CF91" s="864"/>
      <c r="CG91" s="864"/>
      <c r="CH91" s="877"/>
      <c r="CI91" s="869"/>
      <c r="CJ91" s="874"/>
      <c r="CK91" s="874"/>
      <c r="CL91" s="874"/>
      <c r="CM91" s="874"/>
      <c r="CN91" s="891"/>
      <c r="CO91" s="891"/>
      <c r="CP91" s="891"/>
      <c r="CQ91" s="892"/>
      <c r="CR91" s="895"/>
      <c r="CS91" s="864"/>
      <c r="CT91" s="864"/>
      <c r="CU91" s="877"/>
      <c r="CV91" s="869"/>
      <c r="CW91" s="870"/>
      <c r="CX91" s="863"/>
      <c r="CY91" s="864"/>
      <c r="CZ91" s="864"/>
      <c r="DA91" s="864"/>
      <c r="DB91" s="864"/>
      <c r="DC91" s="620"/>
      <c r="DD91" s="736"/>
      <c r="DE91" s="737"/>
      <c r="DF91" s="737"/>
      <c r="DG91" s="737"/>
      <c r="DH91" s="737"/>
      <c r="DI91" s="738"/>
      <c r="DJ91" s="863"/>
      <c r="DK91" s="864"/>
      <c r="DL91" s="864"/>
      <c r="DM91" s="877"/>
      <c r="DN91" s="859"/>
      <c r="DO91" s="770"/>
      <c r="DP91" s="770"/>
      <c r="DQ91" s="770"/>
      <c r="DR91" s="770"/>
      <c r="DS91" s="770"/>
      <c r="DT91" s="770"/>
      <c r="DU91" s="770"/>
      <c r="DV91" s="849"/>
      <c r="DW91" s="879"/>
      <c r="DX91" s="789"/>
      <c r="DY91" s="789"/>
      <c r="DZ91" s="790"/>
      <c r="EA91" s="859"/>
      <c r="EB91" s="849"/>
      <c r="EC91" s="863"/>
      <c r="ED91" s="864"/>
      <c r="EE91" s="864"/>
      <c r="EF91" s="864"/>
      <c r="EG91" s="864"/>
    </row>
    <row r="92" spans="1:137" s="29" customFormat="1" ht="8.4499999999999993" customHeight="1">
      <c r="A92" s="33"/>
      <c r="B92" s="35"/>
      <c r="C92" s="883"/>
      <c r="D92" s="884"/>
      <c r="E92" s="884"/>
      <c r="F92" s="884"/>
      <c r="G92" s="884"/>
      <c r="H92" s="885"/>
      <c r="I92" s="863"/>
      <c r="J92" s="864"/>
      <c r="K92" s="864"/>
      <c r="L92" s="877"/>
      <c r="M92" s="869"/>
      <c r="N92" s="874"/>
      <c r="O92" s="874"/>
      <c r="P92" s="874"/>
      <c r="Q92" s="874"/>
      <c r="R92" s="891"/>
      <c r="S92" s="891"/>
      <c r="T92" s="891"/>
      <c r="U92" s="892"/>
      <c r="V92" s="895"/>
      <c r="W92" s="864"/>
      <c r="X92" s="864"/>
      <c r="Y92" s="877"/>
      <c r="Z92" s="869"/>
      <c r="AA92" s="870"/>
      <c r="AB92" s="863"/>
      <c r="AC92" s="864"/>
      <c r="AD92" s="864"/>
      <c r="AE92" s="864"/>
      <c r="AF92" s="864"/>
      <c r="AG92" s="620"/>
      <c r="AH92" s="498"/>
      <c r="AI92" s="499"/>
      <c r="AJ92" s="499"/>
      <c r="AK92" s="499"/>
      <c r="AL92" s="499"/>
      <c r="AM92" s="701"/>
      <c r="AN92" s="863"/>
      <c r="AO92" s="864"/>
      <c r="AP92" s="864"/>
      <c r="AQ92" s="877"/>
      <c r="AR92" s="859"/>
      <c r="AS92" s="770"/>
      <c r="AT92" s="770"/>
      <c r="AU92" s="770"/>
      <c r="AV92" s="770"/>
      <c r="AW92" s="770"/>
      <c r="AX92" s="770"/>
      <c r="AY92" s="770"/>
      <c r="AZ92" s="849"/>
      <c r="BA92" s="879"/>
      <c r="BB92" s="789"/>
      <c r="BC92" s="789"/>
      <c r="BD92" s="790"/>
      <c r="BE92" s="859"/>
      <c r="BF92" s="849"/>
      <c r="BG92" s="863"/>
      <c r="BH92" s="864"/>
      <c r="BI92" s="864"/>
      <c r="BJ92" s="864"/>
      <c r="BK92" s="864"/>
      <c r="BW92" s="33"/>
      <c r="BX92" s="35"/>
      <c r="BY92" s="883"/>
      <c r="BZ92" s="884"/>
      <c r="CA92" s="884"/>
      <c r="CB92" s="884"/>
      <c r="CC92" s="884"/>
      <c r="CD92" s="885"/>
      <c r="CE92" s="863"/>
      <c r="CF92" s="864"/>
      <c r="CG92" s="864"/>
      <c r="CH92" s="877"/>
      <c r="CI92" s="869"/>
      <c r="CJ92" s="874"/>
      <c r="CK92" s="874"/>
      <c r="CL92" s="874"/>
      <c r="CM92" s="874"/>
      <c r="CN92" s="891"/>
      <c r="CO92" s="891"/>
      <c r="CP92" s="891"/>
      <c r="CQ92" s="892"/>
      <c r="CR92" s="895"/>
      <c r="CS92" s="864"/>
      <c r="CT92" s="864"/>
      <c r="CU92" s="877"/>
      <c r="CV92" s="869"/>
      <c r="CW92" s="870"/>
      <c r="CX92" s="863"/>
      <c r="CY92" s="864"/>
      <c r="CZ92" s="864"/>
      <c r="DA92" s="864"/>
      <c r="DB92" s="864"/>
      <c r="DC92" s="620"/>
      <c r="DD92" s="498"/>
      <c r="DE92" s="499"/>
      <c r="DF92" s="499"/>
      <c r="DG92" s="499"/>
      <c r="DH92" s="499"/>
      <c r="DI92" s="701"/>
      <c r="DJ92" s="863"/>
      <c r="DK92" s="864"/>
      <c r="DL92" s="864"/>
      <c r="DM92" s="877"/>
      <c r="DN92" s="859"/>
      <c r="DO92" s="770"/>
      <c r="DP92" s="770"/>
      <c r="DQ92" s="770"/>
      <c r="DR92" s="770"/>
      <c r="DS92" s="770"/>
      <c r="DT92" s="770"/>
      <c r="DU92" s="770"/>
      <c r="DV92" s="849"/>
      <c r="DW92" s="879"/>
      <c r="DX92" s="789"/>
      <c r="DY92" s="789"/>
      <c r="DZ92" s="790"/>
      <c r="EA92" s="859"/>
      <c r="EB92" s="849"/>
      <c r="EC92" s="863"/>
      <c r="ED92" s="864"/>
      <c r="EE92" s="864"/>
      <c r="EF92" s="864"/>
      <c r="EG92" s="864"/>
    </row>
    <row r="93" spans="1:137" s="29" customFormat="1" ht="8.4499999999999993" customHeight="1">
      <c r="A93" s="33"/>
      <c r="B93" s="35"/>
      <c r="C93" s="883"/>
      <c r="D93" s="884"/>
      <c r="E93" s="884"/>
      <c r="F93" s="884"/>
      <c r="G93" s="884"/>
      <c r="H93" s="885"/>
      <c r="I93" s="863"/>
      <c r="J93" s="864"/>
      <c r="K93" s="864"/>
      <c r="L93" s="877"/>
      <c r="M93" s="869"/>
      <c r="N93" s="874"/>
      <c r="O93" s="874"/>
      <c r="P93" s="874"/>
      <c r="Q93" s="874"/>
      <c r="R93" s="891"/>
      <c r="S93" s="891"/>
      <c r="T93" s="891"/>
      <c r="U93" s="892"/>
      <c r="V93" s="895"/>
      <c r="W93" s="864"/>
      <c r="X93" s="864"/>
      <c r="Y93" s="877"/>
      <c r="Z93" s="869"/>
      <c r="AA93" s="870"/>
      <c r="AB93" s="863"/>
      <c r="AC93" s="864"/>
      <c r="AD93" s="864"/>
      <c r="AE93" s="864"/>
      <c r="AF93" s="864"/>
      <c r="AG93" s="620"/>
      <c r="AH93" s="739"/>
      <c r="AI93" s="740"/>
      <c r="AJ93" s="740"/>
      <c r="AK93" s="740"/>
      <c r="AL93" s="740"/>
      <c r="AM93" s="741"/>
      <c r="AN93" s="863"/>
      <c r="AO93" s="864"/>
      <c r="AP93" s="864"/>
      <c r="AQ93" s="877"/>
      <c r="AR93" s="859"/>
      <c r="AS93" s="770"/>
      <c r="AT93" s="770"/>
      <c r="AU93" s="770"/>
      <c r="AV93" s="770"/>
      <c r="AW93" s="770"/>
      <c r="AX93" s="770"/>
      <c r="AY93" s="770"/>
      <c r="AZ93" s="849"/>
      <c r="BA93" s="879"/>
      <c r="BB93" s="789"/>
      <c r="BC93" s="789"/>
      <c r="BD93" s="790"/>
      <c r="BE93" s="859"/>
      <c r="BF93" s="849"/>
      <c r="BG93" s="863"/>
      <c r="BH93" s="864"/>
      <c r="BI93" s="864"/>
      <c r="BJ93" s="864"/>
      <c r="BK93" s="864"/>
      <c r="BW93" s="33"/>
      <c r="BX93" s="35"/>
      <c r="BY93" s="883"/>
      <c r="BZ93" s="884"/>
      <c r="CA93" s="884"/>
      <c r="CB93" s="884"/>
      <c r="CC93" s="884"/>
      <c r="CD93" s="885"/>
      <c r="CE93" s="863"/>
      <c r="CF93" s="864"/>
      <c r="CG93" s="864"/>
      <c r="CH93" s="877"/>
      <c r="CI93" s="869"/>
      <c r="CJ93" s="874"/>
      <c r="CK93" s="874"/>
      <c r="CL93" s="874"/>
      <c r="CM93" s="874"/>
      <c r="CN93" s="891"/>
      <c r="CO93" s="891"/>
      <c r="CP93" s="891"/>
      <c r="CQ93" s="892"/>
      <c r="CR93" s="895"/>
      <c r="CS93" s="864"/>
      <c r="CT93" s="864"/>
      <c r="CU93" s="877"/>
      <c r="CV93" s="869"/>
      <c r="CW93" s="870"/>
      <c r="CX93" s="863"/>
      <c r="CY93" s="864"/>
      <c r="CZ93" s="864"/>
      <c r="DA93" s="864"/>
      <c r="DB93" s="864"/>
      <c r="DC93" s="620"/>
      <c r="DD93" s="739"/>
      <c r="DE93" s="740"/>
      <c r="DF93" s="740"/>
      <c r="DG93" s="740"/>
      <c r="DH93" s="740"/>
      <c r="DI93" s="741"/>
      <c r="DJ93" s="863"/>
      <c r="DK93" s="864"/>
      <c r="DL93" s="864"/>
      <c r="DM93" s="877"/>
      <c r="DN93" s="859"/>
      <c r="DO93" s="770"/>
      <c r="DP93" s="770"/>
      <c r="DQ93" s="770"/>
      <c r="DR93" s="770"/>
      <c r="DS93" s="770"/>
      <c r="DT93" s="770"/>
      <c r="DU93" s="770"/>
      <c r="DV93" s="849"/>
      <c r="DW93" s="879"/>
      <c r="DX93" s="789"/>
      <c r="DY93" s="789"/>
      <c r="DZ93" s="790"/>
      <c r="EA93" s="859"/>
      <c r="EB93" s="849"/>
      <c r="EC93" s="863"/>
      <c r="ED93" s="864"/>
      <c r="EE93" s="864"/>
      <c r="EF93" s="864"/>
      <c r="EG93" s="864"/>
    </row>
    <row r="94" spans="1:137" s="29" customFormat="1" ht="8.4499999999999993" customHeight="1">
      <c r="A94" s="33"/>
      <c r="B94" s="35"/>
      <c r="C94" s="883"/>
      <c r="D94" s="884"/>
      <c r="E94" s="884"/>
      <c r="F94" s="884"/>
      <c r="G94" s="884"/>
      <c r="H94" s="885"/>
      <c r="I94" s="895"/>
      <c r="J94" s="864"/>
      <c r="K94" s="864"/>
      <c r="L94" s="896"/>
      <c r="M94" s="869"/>
      <c r="N94" s="874"/>
      <c r="O94" s="874"/>
      <c r="P94" s="874"/>
      <c r="Q94" s="874"/>
      <c r="R94" s="891"/>
      <c r="S94" s="891"/>
      <c r="T94" s="891"/>
      <c r="U94" s="892"/>
      <c r="V94" s="895"/>
      <c r="W94" s="864"/>
      <c r="X94" s="864"/>
      <c r="Y94" s="877"/>
      <c r="Z94" s="869"/>
      <c r="AA94" s="870"/>
      <c r="AB94" s="863"/>
      <c r="AC94" s="864"/>
      <c r="AD94" s="864"/>
      <c r="AE94" s="864"/>
      <c r="AF94" s="864"/>
      <c r="AG94" s="620"/>
      <c r="AH94" s="869"/>
      <c r="AI94" s="874"/>
      <c r="AJ94" s="874"/>
      <c r="AK94" s="874"/>
      <c r="AL94" s="874"/>
      <c r="AM94" s="870"/>
      <c r="AN94" s="895"/>
      <c r="AO94" s="864"/>
      <c r="AP94" s="864"/>
      <c r="AQ94" s="896"/>
      <c r="AR94" s="859"/>
      <c r="AS94" s="770"/>
      <c r="AT94" s="770"/>
      <c r="AU94" s="770"/>
      <c r="AV94" s="770"/>
      <c r="AW94" s="770"/>
      <c r="AX94" s="770"/>
      <c r="AY94" s="770"/>
      <c r="AZ94" s="849"/>
      <c r="BA94" s="879"/>
      <c r="BB94" s="789"/>
      <c r="BC94" s="789"/>
      <c r="BD94" s="790"/>
      <c r="BE94" s="859"/>
      <c r="BF94" s="849"/>
      <c r="BG94" s="863"/>
      <c r="BH94" s="864"/>
      <c r="BI94" s="864"/>
      <c r="BJ94" s="864"/>
      <c r="BK94" s="864"/>
      <c r="BW94" s="33"/>
      <c r="BX94" s="35"/>
      <c r="BY94" s="883"/>
      <c r="BZ94" s="884"/>
      <c r="CA94" s="884"/>
      <c r="CB94" s="884"/>
      <c r="CC94" s="884"/>
      <c r="CD94" s="885"/>
      <c r="CE94" s="895"/>
      <c r="CF94" s="864"/>
      <c r="CG94" s="864"/>
      <c r="CH94" s="896"/>
      <c r="CI94" s="869"/>
      <c r="CJ94" s="874"/>
      <c r="CK94" s="874"/>
      <c r="CL94" s="874"/>
      <c r="CM94" s="874"/>
      <c r="CN94" s="891"/>
      <c r="CO94" s="891"/>
      <c r="CP94" s="891"/>
      <c r="CQ94" s="892"/>
      <c r="CR94" s="895"/>
      <c r="CS94" s="864"/>
      <c r="CT94" s="864"/>
      <c r="CU94" s="877"/>
      <c r="CV94" s="869"/>
      <c r="CW94" s="870"/>
      <c r="CX94" s="863"/>
      <c r="CY94" s="864"/>
      <c r="CZ94" s="864"/>
      <c r="DA94" s="864"/>
      <c r="DB94" s="864"/>
      <c r="DC94" s="620"/>
      <c r="DD94" s="869"/>
      <c r="DE94" s="874"/>
      <c r="DF94" s="874"/>
      <c r="DG94" s="874"/>
      <c r="DH94" s="874"/>
      <c r="DI94" s="870"/>
      <c r="DJ94" s="895"/>
      <c r="DK94" s="864"/>
      <c r="DL94" s="864"/>
      <c r="DM94" s="896"/>
      <c r="DN94" s="859"/>
      <c r="DO94" s="770"/>
      <c r="DP94" s="770"/>
      <c r="DQ94" s="770"/>
      <c r="DR94" s="770"/>
      <c r="DS94" s="770"/>
      <c r="DT94" s="770"/>
      <c r="DU94" s="770"/>
      <c r="DV94" s="849"/>
      <c r="DW94" s="879"/>
      <c r="DX94" s="789"/>
      <c r="DY94" s="789"/>
      <c r="DZ94" s="790"/>
      <c r="EA94" s="859"/>
      <c r="EB94" s="849"/>
      <c r="EC94" s="863"/>
      <c r="ED94" s="864"/>
      <c r="EE94" s="864"/>
      <c r="EF94" s="864"/>
      <c r="EG94" s="864"/>
    </row>
    <row r="95" spans="1:137" s="29" customFormat="1" ht="8.4499999999999993" customHeight="1">
      <c r="A95" s="33"/>
      <c r="B95" s="35"/>
      <c r="C95" s="883"/>
      <c r="D95" s="884"/>
      <c r="E95" s="884"/>
      <c r="F95" s="884"/>
      <c r="G95" s="884"/>
      <c r="H95" s="885"/>
      <c r="I95" s="895"/>
      <c r="J95" s="864"/>
      <c r="K95" s="864"/>
      <c r="L95" s="896"/>
      <c r="M95" s="869"/>
      <c r="N95" s="874"/>
      <c r="O95" s="874"/>
      <c r="P95" s="874"/>
      <c r="Q95" s="874"/>
      <c r="R95" s="891"/>
      <c r="S95" s="891"/>
      <c r="T95" s="891"/>
      <c r="U95" s="892"/>
      <c r="V95" s="895"/>
      <c r="W95" s="864"/>
      <c r="X95" s="864"/>
      <c r="Y95" s="877"/>
      <c r="Z95" s="869"/>
      <c r="AA95" s="870"/>
      <c r="AB95" s="863"/>
      <c r="AC95" s="864"/>
      <c r="AD95" s="864"/>
      <c r="AE95" s="864"/>
      <c r="AF95" s="864"/>
      <c r="AG95" s="620"/>
      <c r="AH95" s="869"/>
      <c r="AI95" s="874"/>
      <c r="AJ95" s="874"/>
      <c r="AK95" s="874"/>
      <c r="AL95" s="874"/>
      <c r="AM95" s="870"/>
      <c r="AN95" s="895"/>
      <c r="AO95" s="864"/>
      <c r="AP95" s="864"/>
      <c r="AQ95" s="896"/>
      <c r="AR95" s="859"/>
      <c r="AS95" s="770"/>
      <c r="AT95" s="770"/>
      <c r="AU95" s="770"/>
      <c r="AV95" s="770"/>
      <c r="AW95" s="770"/>
      <c r="AX95" s="770"/>
      <c r="AY95" s="770"/>
      <c r="AZ95" s="849"/>
      <c r="BA95" s="879"/>
      <c r="BB95" s="789"/>
      <c r="BC95" s="789"/>
      <c r="BD95" s="790"/>
      <c r="BE95" s="859"/>
      <c r="BF95" s="849"/>
      <c r="BG95" s="863"/>
      <c r="BH95" s="864"/>
      <c r="BI95" s="864"/>
      <c r="BJ95" s="864"/>
      <c r="BK95" s="864"/>
      <c r="BW95" s="33"/>
      <c r="BX95" s="35"/>
      <c r="BY95" s="883"/>
      <c r="BZ95" s="884"/>
      <c r="CA95" s="884"/>
      <c r="CB95" s="884"/>
      <c r="CC95" s="884"/>
      <c r="CD95" s="885"/>
      <c r="CE95" s="895"/>
      <c r="CF95" s="864"/>
      <c r="CG95" s="864"/>
      <c r="CH95" s="896"/>
      <c r="CI95" s="869"/>
      <c r="CJ95" s="874"/>
      <c r="CK95" s="874"/>
      <c r="CL95" s="874"/>
      <c r="CM95" s="874"/>
      <c r="CN95" s="891"/>
      <c r="CO95" s="891"/>
      <c r="CP95" s="891"/>
      <c r="CQ95" s="892"/>
      <c r="CR95" s="895"/>
      <c r="CS95" s="864"/>
      <c r="CT95" s="864"/>
      <c r="CU95" s="877"/>
      <c r="CV95" s="869"/>
      <c r="CW95" s="870"/>
      <c r="CX95" s="863"/>
      <c r="CY95" s="864"/>
      <c r="CZ95" s="864"/>
      <c r="DA95" s="864"/>
      <c r="DB95" s="864"/>
      <c r="DC95" s="620"/>
      <c r="DD95" s="869"/>
      <c r="DE95" s="874"/>
      <c r="DF95" s="874"/>
      <c r="DG95" s="874"/>
      <c r="DH95" s="874"/>
      <c r="DI95" s="870"/>
      <c r="DJ95" s="895"/>
      <c r="DK95" s="864"/>
      <c r="DL95" s="864"/>
      <c r="DM95" s="896"/>
      <c r="DN95" s="859"/>
      <c r="DO95" s="770"/>
      <c r="DP95" s="770"/>
      <c r="DQ95" s="770"/>
      <c r="DR95" s="770"/>
      <c r="DS95" s="770"/>
      <c r="DT95" s="770"/>
      <c r="DU95" s="770"/>
      <c r="DV95" s="849"/>
      <c r="DW95" s="879"/>
      <c r="DX95" s="789"/>
      <c r="DY95" s="789"/>
      <c r="DZ95" s="790"/>
      <c r="EA95" s="859"/>
      <c r="EB95" s="849"/>
      <c r="EC95" s="863"/>
      <c r="ED95" s="864"/>
      <c r="EE95" s="864"/>
      <c r="EF95" s="864"/>
      <c r="EG95" s="864"/>
    </row>
    <row r="96" spans="1:137" s="29" customFormat="1" ht="8.4499999999999993" customHeight="1">
      <c r="A96" s="33"/>
      <c r="B96" s="35"/>
      <c r="C96" s="883"/>
      <c r="D96" s="884"/>
      <c r="E96" s="884"/>
      <c r="F96" s="884"/>
      <c r="G96" s="884"/>
      <c r="H96" s="885"/>
      <c r="I96" s="895"/>
      <c r="J96" s="864"/>
      <c r="K96" s="864"/>
      <c r="L96" s="896"/>
      <c r="M96" s="869"/>
      <c r="N96" s="874"/>
      <c r="O96" s="874"/>
      <c r="P96" s="874"/>
      <c r="Q96" s="874"/>
      <c r="R96" s="891"/>
      <c r="S96" s="891"/>
      <c r="T96" s="891"/>
      <c r="U96" s="892"/>
      <c r="V96" s="895"/>
      <c r="W96" s="864"/>
      <c r="X96" s="864"/>
      <c r="Y96" s="877"/>
      <c r="Z96" s="869"/>
      <c r="AA96" s="870"/>
      <c r="AB96" s="863"/>
      <c r="AC96" s="864"/>
      <c r="AD96" s="864"/>
      <c r="AE96" s="864"/>
      <c r="AF96" s="864"/>
      <c r="AG96" s="620"/>
      <c r="AH96" s="869"/>
      <c r="AI96" s="874"/>
      <c r="AJ96" s="874"/>
      <c r="AK96" s="874"/>
      <c r="AL96" s="874"/>
      <c r="AM96" s="870"/>
      <c r="AN96" s="895"/>
      <c r="AO96" s="864"/>
      <c r="AP96" s="864"/>
      <c r="AQ96" s="896"/>
      <c r="AR96" s="859"/>
      <c r="AS96" s="770"/>
      <c r="AT96" s="770"/>
      <c r="AU96" s="770"/>
      <c r="AV96" s="770"/>
      <c r="AW96" s="770"/>
      <c r="AX96" s="770"/>
      <c r="AY96" s="770"/>
      <c r="AZ96" s="849"/>
      <c r="BA96" s="879"/>
      <c r="BB96" s="789"/>
      <c r="BC96" s="789"/>
      <c r="BD96" s="790"/>
      <c r="BE96" s="859"/>
      <c r="BF96" s="849"/>
      <c r="BG96" s="863"/>
      <c r="BH96" s="864"/>
      <c r="BI96" s="864"/>
      <c r="BJ96" s="864"/>
      <c r="BK96" s="864"/>
      <c r="BW96" s="33"/>
      <c r="BX96" s="35"/>
      <c r="BY96" s="883"/>
      <c r="BZ96" s="884"/>
      <c r="CA96" s="884"/>
      <c r="CB96" s="884"/>
      <c r="CC96" s="884"/>
      <c r="CD96" s="885"/>
      <c r="CE96" s="895"/>
      <c r="CF96" s="864"/>
      <c r="CG96" s="864"/>
      <c r="CH96" s="896"/>
      <c r="CI96" s="869"/>
      <c r="CJ96" s="874"/>
      <c r="CK96" s="874"/>
      <c r="CL96" s="874"/>
      <c r="CM96" s="874"/>
      <c r="CN96" s="891"/>
      <c r="CO96" s="891"/>
      <c r="CP96" s="891"/>
      <c r="CQ96" s="892"/>
      <c r="CR96" s="895"/>
      <c r="CS96" s="864"/>
      <c r="CT96" s="864"/>
      <c r="CU96" s="877"/>
      <c r="CV96" s="869"/>
      <c r="CW96" s="870"/>
      <c r="CX96" s="863"/>
      <c r="CY96" s="864"/>
      <c r="CZ96" s="864"/>
      <c r="DA96" s="864"/>
      <c r="DB96" s="864"/>
      <c r="DC96" s="620"/>
      <c r="DD96" s="869"/>
      <c r="DE96" s="874"/>
      <c r="DF96" s="874"/>
      <c r="DG96" s="874"/>
      <c r="DH96" s="874"/>
      <c r="DI96" s="870"/>
      <c r="DJ96" s="895"/>
      <c r="DK96" s="864"/>
      <c r="DL96" s="864"/>
      <c r="DM96" s="896"/>
      <c r="DN96" s="859"/>
      <c r="DO96" s="770"/>
      <c r="DP96" s="770"/>
      <c r="DQ96" s="770"/>
      <c r="DR96" s="770"/>
      <c r="DS96" s="770"/>
      <c r="DT96" s="770"/>
      <c r="DU96" s="770"/>
      <c r="DV96" s="849"/>
      <c r="DW96" s="879"/>
      <c r="DX96" s="789"/>
      <c r="DY96" s="789"/>
      <c r="DZ96" s="790"/>
      <c r="EA96" s="859"/>
      <c r="EB96" s="849"/>
      <c r="EC96" s="863"/>
      <c r="ED96" s="864"/>
      <c r="EE96" s="864"/>
      <c r="EF96" s="864"/>
      <c r="EG96" s="864"/>
    </row>
    <row r="97" spans="1:137" s="29" customFormat="1" ht="8.4499999999999993" customHeight="1">
      <c r="A97" s="33"/>
      <c r="B97" s="71"/>
      <c r="C97" s="880"/>
      <c r="D97" s="881"/>
      <c r="E97" s="881"/>
      <c r="F97" s="881"/>
      <c r="G97" s="881"/>
      <c r="H97" s="882"/>
      <c r="I97" s="861"/>
      <c r="J97" s="862"/>
      <c r="K97" s="862"/>
      <c r="L97" s="876"/>
      <c r="M97" s="867"/>
      <c r="N97" s="873"/>
      <c r="O97" s="873"/>
      <c r="P97" s="873"/>
      <c r="Q97" s="873"/>
      <c r="R97" s="889"/>
      <c r="S97" s="889"/>
      <c r="T97" s="889"/>
      <c r="U97" s="890"/>
      <c r="V97" s="861"/>
      <c r="W97" s="862"/>
      <c r="X97" s="862"/>
      <c r="Y97" s="876"/>
      <c r="Z97" s="867"/>
      <c r="AA97" s="868"/>
      <c r="AB97" s="861"/>
      <c r="AC97" s="862"/>
      <c r="AD97" s="862"/>
      <c r="AE97" s="862"/>
      <c r="AF97" s="862"/>
      <c r="AG97" s="620"/>
      <c r="AH97" s="867"/>
      <c r="AI97" s="873"/>
      <c r="AJ97" s="873"/>
      <c r="AK97" s="873"/>
      <c r="AL97" s="873"/>
      <c r="AM97" s="868"/>
      <c r="AN97" s="861"/>
      <c r="AO97" s="862"/>
      <c r="AP97" s="862"/>
      <c r="AQ97" s="876"/>
      <c r="AR97" s="858"/>
      <c r="AS97" s="847"/>
      <c r="AT97" s="847"/>
      <c r="AU97" s="847"/>
      <c r="AV97" s="847"/>
      <c r="AW97" s="847"/>
      <c r="AX97" s="847"/>
      <c r="AY97" s="847"/>
      <c r="AZ97" s="848"/>
      <c r="BA97" s="852"/>
      <c r="BB97" s="853"/>
      <c r="BC97" s="853"/>
      <c r="BD97" s="854"/>
      <c r="BE97" s="858"/>
      <c r="BF97" s="848"/>
      <c r="BG97" s="861"/>
      <c r="BH97" s="862"/>
      <c r="BI97" s="862"/>
      <c r="BJ97" s="862"/>
      <c r="BK97" s="862"/>
      <c r="BW97" s="33"/>
      <c r="BX97" s="71"/>
      <c r="BY97" s="880"/>
      <c r="BZ97" s="881"/>
      <c r="CA97" s="881"/>
      <c r="CB97" s="881"/>
      <c r="CC97" s="881"/>
      <c r="CD97" s="882"/>
      <c r="CE97" s="861"/>
      <c r="CF97" s="862"/>
      <c r="CG97" s="862"/>
      <c r="CH97" s="876"/>
      <c r="CI97" s="867"/>
      <c r="CJ97" s="873"/>
      <c r="CK97" s="873"/>
      <c r="CL97" s="873"/>
      <c r="CM97" s="873"/>
      <c r="CN97" s="889"/>
      <c r="CO97" s="889"/>
      <c r="CP97" s="889"/>
      <c r="CQ97" s="890"/>
      <c r="CR97" s="861"/>
      <c r="CS97" s="862"/>
      <c r="CT97" s="862"/>
      <c r="CU97" s="876"/>
      <c r="CV97" s="867"/>
      <c r="CW97" s="868"/>
      <c r="CX97" s="861"/>
      <c r="CY97" s="862"/>
      <c r="CZ97" s="862"/>
      <c r="DA97" s="862"/>
      <c r="DB97" s="862"/>
      <c r="DC97" s="620"/>
      <c r="DD97" s="867"/>
      <c r="DE97" s="873"/>
      <c r="DF97" s="873"/>
      <c r="DG97" s="873"/>
      <c r="DH97" s="873"/>
      <c r="DI97" s="868"/>
      <c r="DJ97" s="861"/>
      <c r="DK97" s="862"/>
      <c r="DL97" s="862"/>
      <c r="DM97" s="876"/>
      <c r="DN97" s="858"/>
      <c r="DO97" s="847"/>
      <c r="DP97" s="847"/>
      <c r="DQ97" s="847"/>
      <c r="DR97" s="847"/>
      <c r="DS97" s="847"/>
      <c r="DT97" s="847"/>
      <c r="DU97" s="847"/>
      <c r="DV97" s="848"/>
      <c r="DW97" s="852"/>
      <c r="DX97" s="853"/>
      <c r="DY97" s="853"/>
      <c r="DZ97" s="854"/>
      <c r="EA97" s="858"/>
      <c r="EB97" s="848"/>
      <c r="EC97" s="861"/>
      <c r="ED97" s="862"/>
      <c r="EE97" s="862"/>
      <c r="EF97" s="862"/>
      <c r="EG97" s="862"/>
    </row>
    <row r="98" spans="1:137" s="29" customFormat="1" ht="8.4499999999999993" customHeight="1">
      <c r="A98" s="33"/>
      <c r="B98" s="35"/>
      <c r="C98" s="883"/>
      <c r="D98" s="884"/>
      <c r="E98" s="884"/>
      <c r="F98" s="884"/>
      <c r="G98" s="884"/>
      <c r="H98" s="885"/>
      <c r="I98" s="863"/>
      <c r="J98" s="864"/>
      <c r="K98" s="864"/>
      <c r="L98" s="877"/>
      <c r="M98" s="869"/>
      <c r="N98" s="874"/>
      <c r="O98" s="874"/>
      <c r="P98" s="874"/>
      <c r="Q98" s="874"/>
      <c r="R98" s="891"/>
      <c r="S98" s="891"/>
      <c r="T98" s="891"/>
      <c r="U98" s="892"/>
      <c r="V98" s="863"/>
      <c r="W98" s="864"/>
      <c r="X98" s="864"/>
      <c r="Y98" s="877"/>
      <c r="Z98" s="869"/>
      <c r="AA98" s="870"/>
      <c r="AB98" s="863"/>
      <c r="AC98" s="864"/>
      <c r="AD98" s="864"/>
      <c r="AE98" s="864"/>
      <c r="AF98" s="864"/>
      <c r="AG98" s="620"/>
      <c r="AH98" s="869"/>
      <c r="AI98" s="874"/>
      <c r="AJ98" s="874"/>
      <c r="AK98" s="874"/>
      <c r="AL98" s="874"/>
      <c r="AM98" s="870"/>
      <c r="AN98" s="863"/>
      <c r="AO98" s="864"/>
      <c r="AP98" s="864"/>
      <c r="AQ98" s="877"/>
      <c r="AR98" s="859"/>
      <c r="AS98" s="770"/>
      <c r="AT98" s="770"/>
      <c r="AU98" s="770"/>
      <c r="AV98" s="770"/>
      <c r="AW98" s="770"/>
      <c r="AX98" s="770"/>
      <c r="AY98" s="770"/>
      <c r="AZ98" s="849"/>
      <c r="BA98" s="788"/>
      <c r="BB98" s="789"/>
      <c r="BC98" s="789"/>
      <c r="BD98" s="790"/>
      <c r="BE98" s="859"/>
      <c r="BF98" s="849"/>
      <c r="BG98" s="863"/>
      <c r="BH98" s="864"/>
      <c r="BI98" s="864"/>
      <c r="BJ98" s="864"/>
      <c r="BK98" s="864"/>
      <c r="BW98" s="33"/>
      <c r="BX98" s="35"/>
      <c r="BY98" s="883"/>
      <c r="BZ98" s="884"/>
      <c r="CA98" s="884"/>
      <c r="CB98" s="884"/>
      <c r="CC98" s="884"/>
      <c r="CD98" s="885"/>
      <c r="CE98" s="863"/>
      <c r="CF98" s="864"/>
      <c r="CG98" s="864"/>
      <c r="CH98" s="877"/>
      <c r="CI98" s="869"/>
      <c r="CJ98" s="874"/>
      <c r="CK98" s="874"/>
      <c r="CL98" s="874"/>
      <c r="CM98" s="874"/>
      <c r="CN98" s="891"/>
      <c r="CO98" s="891"/>
      <c r="CP98" s="891"/>
      <c r="CQ98" s="892"/>
      <c r="CR98" s="863"/>
      <c r="CS98" s="864"/>
      <c r="CT98" s="864"/>
      <c r="CU98" s="877"/>
      <c r="CV98" s="869"/>
      <c r="CW98" s="870"/>
      <c r="CX98" s="863"/>
      <c r="CY98" s="864"/>
      <c r="CZ98" s="864"/>
      <c r="DA98" s="864"/>
      <c r="DB98" s="864"/>
      <c r="DC98" s="620"/>
      <c r="DD98" s="869"/>
      <c r="DE98" s="874"/>
      <c r="DF98" s="874"/>
      <c r="DG98" s="874"/>
      <c r="DH98" s="874"/>
      <c r="DI98" s="870"/>
      <c r="DJ98" s="863"/>
      <c r="DK98" s="864"/>
      <c r="DL98" s="864"/>
      <c r="DM98" s="877"/>
      <c r="DN98" s="859"/>
      <c r="DO98" s="770"/>
      <c r="DP98" s="770"/>
      <c r="DQ98" s="770"/>
      <c r="DR98" s="770"/>
      <c r="DS98" s="770"/>
      <c r="DT98" s="770"/>
      <c r="DU98" s="770"/>
      <c r="DV98" s="849"/>
      <c r="DW98" s="788"/>
      <c r="DX98" s="789"/>
      <c r="DY98" s="789"/>
      <c r="DZ98" s="790"/>
      <c r="EA98" s="859"/>
      <c r="EB98" s="849"/>
      <c r="EC98" s="863"/>
      <c r="ED98" s="864"/>
      <c r="EE98" s="864"/>
      <c r="EF98" s="864"/>
      <c r="EG98" s="864"/>
    </row>
    <row r="99" spans="1:137" s="29" customFormat="1" ht="8.4499999999999993" customHeight="1" thickBot="1">
      <c r="A99" s="66"/>
      <c r="B99" s="72"/>
      <c r="C99" s="886"/>
      <c r="D99" s="887"/>
      <c r="E99" s="887"/>
      <c r="F99" s="887"/>
      <c r="G99" s="887"/>
      <c r="H99" s="888"/>
      <c r="I99" s="865"/>
      <c r="J99" s="866"/>
      <c r="K99" s="866"/>
      <c r="L99" s="878"/>
      <c r="M99" s="871"/>
      <c r="N99" s="875"/>
      <c r="O99" s="875"/>
      <c r="P99" s="875"/>
      <c r="Q99" s="875"/>
      <c r="R99" s="893"/>
      <c r="S99" s="893"/>
      <c r="T99" s="893"/>
      <c r="U99" s="894"/>
      <c r="V99" s="865"/>
      <c r="W99" s="866"/>
      <c r="X99" s="866"/>
      <c r="Y99" s="878"/>
      <c r="Z99" s="871"/>
      <c r="AA99" s="872"/>
      <c r="AB99" s="865"/>
      <c r="AC99" s="866"/>
      <c r="AD99" s="866"/>
      <c r="AE99" s="866"/>
      <c r="AF99" s="866"/>
      <c r="AG99" s="623"/>
      <c r="AH99" s="871"/>
      <c r="AI99" s="875"/>
      <c r="AJ99" s="875"/>
      <c r="AK99" s="875"/>
      <c r="AL99" s="875"/>
      <c r="AM99" s="872"/>
      <c r="AN99" s="865"/>
      <c r="AO99" s="866"/>
      <c r="AP99" s="866"/>
      <c r="AQ99" s="878"/>
      <c r="AR99" s="860"/>
      <c r="AS99" s="850"/>
      <c r="AT99" s="850"/>
      <c r="AU99" s="850"/>
      <c r="AV99" s="850"/>
      <c r="AW99" s="850"/>
      <c r="AX99" s="850"/>
      <c r="AY99" s="850"/>
      <c r="AZ99" s="851"/>
      <c r="BA99" s="855"/>
      <c r="BB99" s="856"/>
      <c r="BC99" s="856"/>
      <c r="BD99" s="857"/>
      <c r="BE99" s="860"/>
      <c r="BF99" s="851"/>
      <c r="BG99" s="865"/>
      <c r="BH99" s="866"/>
      <c r="BI99" s="866"/>
      <c r="BJ99" s="866"/>
      <c r="BK99" s="866"/>
      <c r="BW99" s="66"/>
      <c r="BX99" s="72"/>
      <c r="BY99" s="886"/>
      <c r="BZ99" s="887"/>
      <c r="CA99" s="887"/>
      <c r="CB99" s="887"/>
      <c r="CC99" s="887"/>
      <c r="CD99" s="888"/>
      <c r="CE99" s="865"/>
      <c r="CF99" s="866"/>
      <c r="CG99" s="866"/>
      <c r="CH99" s="878"/>
      <c r="CI99" s="871"/>
      <c r="CJ99" s="875"/>
      <c r="CK99" s="875"/>
      <c r="CL99" s="875"/>
      <c r="CM99" s="875"/>
      <c r="CN99" s="893"/>
      <c r="CO99" s="893"/>
      <c r="CP99" s="893"/>
      <c r="CQ99" s="894"/>
      <c r="CR99" s="865"/>
      <c r="CS99" s="866"/>
      <c r="CT99" s="866"/>
      <c r="CU99" s="878"/>
      <c r="CV99" s="871"/>
      <c r="CW99" s="872"/>
      <c r="CX99" s="865"/>
      <c r="CY99" s="866"/>
      <c r="CZ99" s="866"/>
      <c r="DA99" s="866"/>
      <c r="DB99" s="866"/>
      <c r="DC99" s="623"/>
      <c r="DD99" s="871"/>
      <c r="DE99" s="875"/>
      <c r="DF99" s="875"/>
      <c r="DG99" s="875"/>
      <c r="DH99" s="875"/>
      <c r="DI99" s="872"/>
      <c r="DJ99" s="865"/>
      <c r="DK99" s="866"/>
      <c r="DL99" s="866"/>
      <c r="DM99" s="878"/>
      <c r="DN99" s="860"/>
      <c r="DO99" s="850"/>
      <c r="DP99" s="850"/>
      <c r="DQ99" s="850"/>
      <c r="DR99" s="850"/>
      <c r="DS99" s="850"/>
      <c r="DT99" s="850"/>
      <c r="DU99" s="850"/>
      <c r="DV99" s="851"/>
      <c r="DW99" s="855"/>
      <c r="DX99" s="856"/>
      <c r="DY99" s="856"/>
      <c r="DZ99" s="857"/>
      <c r="EA99" s="860"/>
      <c r="EB99" s="851"/>
      <c r="EC99" s="865"/>
      <c r="ED99" s="866"/>
      <c r="EE99" s="866"/>
      <c r="EF99" s="866"/>
      <c r="EG99" s="866"/>
    </row>
    <row r="100" spans="1:137" s="29" customFormat="1" ht="7.5" customHeight="1">
      <c r="A100" s="35"/>
      <c r="B100" s="35"/>
      <c r="C100" s="73"/>
      <c r="D100" s="73"/>
      <c r="E100" s="73"/>
      <c r="F100" s="73"/>
      <c r="G100" s="73"/>
      <c r="H100" s="73"/>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38"/>
      <c r="BK100" s="38"/>
      <c r="BL100" s="38"/>
      <c r="BM100" s="38"/>
      <c r="BN100" s="38"/>
      <c r="BO100" s="38"/>
      <c r="BP100" s="38"/>
      <c r="BQ100" s="38"/>
      <c r="BR100" s="38"/>
      <c r="BW100" s="35"/>
      <c r="BX100" s="35"/>
      <c r="BY100" s="73"/>
      <c r="BZ100" s="73"/>
      <c r="CA100" s="73"/>
      <c r="CB100" s="73"/>
      <c r="CC100" s="73"/>
      <c r="CD100" s="73"/>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38"/>
      <c r="EG100" s="38"/>
    </row>
    <row r="101" spans="1:137" s="29" customFormat="1" ht="7.5" customHeight="1">
      <c r="A101" s="35"/>
      <c r="B101" s="35"/>
      <c r="C101" s="73"/>
      <c r="D101" s="73"/>
      <c r="E101" s="73"/>
      <c r="F101" s="73"/>
      <c r="G101" s="73"/>
      <c r="H101" s="73"/>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38"/>
      <c r="BK101" s="38"/>
      <c r="BL101" s="38"/>
      <c r="BM101" s="38"/>
      <c r="BN101" s="38"/>
      <c r="BO101" s="38"/>
      <c r="BP101" s="38"/>
      <c r="BQ101" s="38"/>
      <c r="BR101" s="38"/>
      <c r="BW101" s="35"/>
      <c r="BX101" s="35"/>
      <c r="BY101" s="73"/>
      <c r="BZ101" s="73"/>
      <c r="CA101" s="73"/>
      <c r="CB101" s="73"/>
      <c r="CC101" s="73"/>
      <c r="CD101" s="73"/>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38"/>
      <c r="EG101" s="38"/>
    </row>
    <row r="102" spans="1:137" s="29" customFormat="1" ht="7.5" customHeight="1">
      <c r="A102" s="35"/>
      <c r="B102" s="35"/>
      <c r="C102" s="73"/>
      <c r="D102" s="73"/>
      <c r="E102" s="73"/>
      <c r="F102" s="73"/>
      <c r="G102" s="73"/>
      <c r="H102" s="73"/>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38"/>
      <c r="BK102" s="38"/>
      <c r="BL102" s="38"/>
      <c r="BM102" s="38"/>
      <c r="BN102" s="38"/>
      <c r="BO102" s="38"/>
      <c r="BP102" s="38"/>
      <c r="BQ102" s="38"/>
      <c r="BR102" s="38"/>
      <c r="BW102" s="35"/>
      <c r="BX102" s="35"/>
      <c r="BY102" s="73"/>
      <c r="BZ102" s="73"/>
      <c r="CA102" s="73"/>
      <c r="CB102" s="73"/>
      <c r="CC102" s="73"/>
      <c r="CD102" s="73"/>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38"/>
      <c r="EG102" s="38"/>
    </row>
    <row r="103" spans="1:137" s="29" customFormat="1" ht="7.5" customHeight="1">
      <c r="A103" s="35"/>
      <c r="B103" s="35"/>
      <c r="C103" s="73"/>
      <c r="D103" s="73"/>
      <c r="E103" s="73"/>
      <c r="F103" s="73"/>
      <c r="G103" s="73"/>
      <c r="H103" s="73"/>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38"/>
      <c r="BK103" s="38"/>
      <c r="BL103" s="38"/>
      <c r="BM103" s="38"/>
      <c r="BN103" s="38"/>
      <c r="BO103" s="38"/>
      <c r="BP103" s="38"/>
      <c r="BQ103" s="38"/>
      <c r="BR103" s="38"/>
      <c r="BW103" s="35"/>
      <c r="BX103" s="35"/>
      <c r="BY103" s="73"/>
      <c r="BZ103" s="73"/>
      <c r="CA103" s="73"/>
      <c r="CB103" s="73"/>
      <c r="CC103" s="73"/>
      <c r="CD103" s="73"/>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38"/>
      <c r="EG103" s="38"/>
    </row>
    <row r="104" spans="1:137" s="29" customFormat="1" ht="7.5" customHeight="1">
      <c r="A104" s="35"/>
      <c r="B104" s="35"/>
      <c r="C104" s="73"/>
      <c r="D104" s="73"/>
      <c r="E104" s="73"/>
      <c r="F104" s="73"/>
      <c r="G104" s="73"/>
      <c r="H104" s="73"/>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38"/>
      <c r="BK104" s="38"/>
      <c r="BL104" s="38"/>
      <c r="BM104" s="38"/>
      <c r="BN104" s="38"/>
      <c r="BO104" s="38"/>
      <c r="BP104" s="38"/>
      <c r="BQ104" s="38"/>
      <c r="BR104" s="38"/>
      <c r="BW104" s="35"/>
      <c r="BX104" s="35"/>
      <c r="BY104" s="73"/>
      <c r="BZ104" s="73"/>
      <c r="CA104" s="73"/>
      <c r="CB104" s="73"/>
      <c r="CC104" s="73"/>
      <c r="CD104" s="73"/>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38"/>
      <c r="EG104" s="38"/>
    </row>
    <row r="105" spans="1:137" s="29" customFormat="1" ht="7.5" customHeight="1">
      <c r="A105" s="35"/>
      <c r="B105" s="35"/>
      <c r="C105" s="73"/>
      <c r="D105" s="73"/>
      <c r="E105" s="73"/>
      <c r="F105" s="73"/>
      <c r="G105" s="73"/>
      <c r="H105" s="73"/>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38"/>
      <c r="BK105" s="38"/>
      <c r="BL105" s="38"/>
      <c r="BM105" s="38"/>
      <c r="BN105" s="38"/>
      <c r="BO105" s="38"/>
      <c r="BP105" s="38"/>
      <c r="BQ105" s="38"/>
      <c r="BR105" s="38"/>
      <c r="BW105" s="35"/>
      <c r="BX105" s="35"/>
      <c r="BY105" s="73"/>
      <c r="BZ105" s="73"/>
      <c r="CA105" s="73"/>
      <c r="CB105" s="73"/>
      <c r="CC105" s="73"/>
      <c r="CD105" s="73"/>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38"/>
      <c r="EG105" s="38"/>
    </row>
    <row r="106" spans="1:137" s="29" customFormat="1" ht="7.5" customHeight="1">
      <c r="A106" s="35"/>
      <c r="B106" s="35"/>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38"/>
      <c r="BK106" s="38"/>
      <c r="BL106" s="38"/>
      <c r="BM106" s="38"/>
      <c r="BN106" s="38"/>
      <c r="BO106" s="38"/>
      <c r="BP106" s="38"/>
      <c r="BQ106" s="38"/>
      <c r="BR106" s="38"/>
      <c r="BW106" s="35"/>
      <c r="BX106" s="35"/>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38"/>
      <c r="EG106" s="38"/>
    </row>
    <row r="107" spans="1:137" s="29" customFormat="1" ht="7.5" customHeight="1">
      <c r="A107" s="38"/>
      <c r="B107" s="38"/>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38"/>
      <c r="BK107" s="38"/>
      <c r="BL107" s="38"/>
      <c r="BM107" s="38"/>
      <c r="BN107" s="38"/>
      <c r="BO107" s="38"/>
      <c r="BP107" s="38"/>
      <c r="BQ107" s="38"/>
      <c r="BR107" s="38"/>
      <c r="BW107" s="38"/>
      <c r="BX107" s="38"/>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38"/>
      <c r="EG107" s="38"/>
    </row>
    <row r="108" spans="1:137" s="29" customFormat="1" ht="7.5" customHeight="1">
      <c r="A108" s="38"/>
      <c r="B108" s="38"/>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38"/>
      <c r="BK108" s="38"/>
      <c r="BL108" s="38"/>
      <c r="BM108" s="38"/>
      <c r="BN108" s="38"/>
      <c r="BO108" s="38"/>
      <c r="BP108" s="38"/>
      <c r="BQ108" s="38"/>
      <c r="BR108" s="38"/>
      <c r="BW108" s="38"/>
      <c r="BX108" s="38"/>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38"/>
      <c r="EG108" s="38"/>
    </row>
    <row r="109" spans="1:137" s="29" customFormat="1" ht="7.5" customHeight="1">
      <c r="A109" s="38"/>
      <c r="B109" s="38"/>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38"/>
      <c r="BK109" s="38"/>
      <c r="BL109" s="38"/>
      <c r="BM109" s="38"/>
      <c r="BN109" s="38"/>
      <c r="BO109" s="38"/>
      <c r="BP109" s="38"/>
      <c r="BQ109" s="38"/>
      <c r="BR109" s="38"/>
      <c r="BW109" s="38"/>
      <c r="BX109" s="38"/>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38"/>
      <c r="EG109" s="38"/>
    </row>
    <row r="110" spans="1:137" s="29" customFormat="1" ht="7.5" customHeight="1">
      <c r="A110" s="38"/>
      <c r="B110" s="38"/>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38"/>
      <c r="BK110" s="38"/>
      <c r="BL110" s="38"/>
      <c r="BM110" s="38"/>
      <c r="BN110" s="38"/>
      <c r="BO110" s="38"/>
      <c r="BP110" s="38"/>
      <c r="BQ110" s="38"/>
      <c r="BR110" s="38"/>
      <c r="BW110" s="38"/>
      <c r="BX110" s="38"/>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38"/>
      <c r="EG110" s="38"/>
    </row>
    <row r="111" spans="1:137" s="29" customFormat="1" ht="7.5" customHeight="1">
      <c r="A111" s="38"/>
      <c r="B111" s="38"/>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38"/>
      <c r="BK111" s="38"/>
      <c r="BL111" s="38"/>
      <c r="BM111" s="38"/>
      <c r="BN111" s="38"/>
      <c r="BO111" s="38"/>
      <c r="BP111" s="38"/>
      <c r="BQ111" s="38"/>
      <c r="BR111" s="38"/>
      <c r="BW111" s="38"/>
      <c r="BX111" s="38"/>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38"/>
      <c r="EG111" s="38"/>
    </row>
    <row r="112" spans="1:137" s="29" customFormat="1" ht="7.5" customHeight="1">
      <c r="A112" s="38"/>
      <c r="B112" s="38"/>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38"/>
      <c r="BK112" s="38"/>
      <c r="BL112" s="38"/>
      <c r="BM112" s="38"/>
      <c r="BN112" s="38"/>
      <c r="BO112" s="38"/>
      <c r="BP112" s="38"/>
      <c r="BQ112" s="38"/>
      <c r="BR112" s="38"/>
      <c r="BW112" s="38"/>
      <c r="BX112" s="38"/>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38"/>
      <c r="EG112" s="38"/>
    </row>
    <row r="113" spans="1:137" s="29" customFormat="1" ht="7.5" customHeight="1">
      <c r="A113" s="38"/>
      <c r="B113" s="38"/>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38"/>
      <c r="BK113" s="38"/>
      <c r="BL113" s="38"/>
      <c r="BM113" s="38"/>
      <c r="BN113" s="38"/>
      <c r="BO113" s="38"/>
      <c r="BP113" s="38"/>
      <c r="BQ113" s="38"/>
      <c r="BR113" s="38"/>
      <c r="BW113" s="38"/>
      <c r="BX113" s="38"/>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38"/>
      <c r="EG113" s="38"/>
    </row>
    <row r="114" spans="1:137" s="29" customFormat="1" ht="7.5" customHeight="1">
      <c r="A114" s="38"/>
      <c r="B114" s="38"/>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38"/>
      <c r="BK114" s="38"/>
      <c r="BL114" s="38"/>
      <c r="BM114" s="38"/>
      <c r="BN114" s="38"/>
      <c r="BO114" s="38"/>
      <c r="BP114" s="38"/>
      <c r="BQ114" s="38"/>
      <c r="BR114" s="38"/>
      <c r="BW114" s="38"/>
      <c r="BX114" s="38"/>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38"/>
      <c r="EG114" s="38"/>
    </row>
    <row r="115" spans="1:137" s="29" customFormat="1" ht="7.5" customHeight="1">
      <c r="A115" s="38"/>
      <c r="B115" s="38"/>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38"/>
      <c r="BK115" s="38"/>
      <c r="BL115" s="38"/>
      <c r="BM115" s="38"/>
      <c r="BN115" s="38"/>
      <c r="BO115" s="38"/>
      <c r="BP115" s="38"/>
      <c r="BQ115" s="38"/>
      <c r="BR115" s="38"/>
      <c r="BW115" s="38"/>
      <c r="BX115" s="38"/>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38"/>
      <c r="EG115" s="38"/>
    </row>
    <row r="116" spans="1:137" s="29" customFormat="1" ht="7.5" customHeight="1">
      <c r="A116" s="38"/>
      <c r="B116" s="38"/>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38"/>
      <c r="BK116" s="38"/>
      <c r="BL116" s="38"/>
      <c r="BM116" s="38"/>
      <c r="BN116" s="38"/>
      <c r="BO116" s="38"/>
      <c r="BP116" s="38"/>
      <c r="BQ116" s="38"/>
      <c r="BR116" s="38"/>
      <c r="BW116" s="38"/>
      <c r="BX116" s="38"/>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38"/>
      <c r="EG116" s="38"/>
    </row>
    <row r="117" spans="1:137" s="29" customFormat="1" ht="7.5" customHeight="1">
      <c r="A117" s="38"/>
      <c r="B117" s="38"/>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38"/>
      <c r="BK117" s="38"/>
      <c r="BL117" s="38"/>
      <c r="BM117" s="38"/>
      <c r="BN117" s="38"/>
      <c r="BO117" s="38"/>
      <c r="BP117" s="38"/>
      <c r="BQ117" s="38"/>
      <c r="BR117" s="38"/>
      <c r="BW117" s="38"/>
      <c r="BX117" s="38"/>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38"/>
      <c r="EG117" s="38"/>
    </row>
    <row r="118" spans="1:137" s="29" customFormat="1" ht="7.5" customHeight="1">
      <c r="A118" s="38"/>
      <c r="B118" s="38"/>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38"/>
      <c r="BK118" s="38"/>
      <c r="BL118" s="38"/>
      <c r="BM118" s="38"/>
      <c r="BN118" s="38"/>
      <c r="BO118" s="38"/>
      <c r="BP118" s="38"/>
      <c r="BQ118" s="38"/>
      <c r="BR118" s="38"/>
      <c r="BW118" s="38"/>
      <c r="BX118" s="38"/>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38"/>
      <c r="EG118" s="38"/>
    </row>
    <row r="119" spans="1:137" s="29" customFormat="1" ht="7.5" customHeight="1">
      <c r="A119" s="38"/>
      <c r="B119" s="38"/>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38"/>
      <c r="BK119" s="38"/>
      <c r="BL119" s="38"/>
      <c r="BM119" s="38"/>
      <c r="BN119" s="38"/>
      <c r="BO119" s="38"/>
      <c r="BP119" s="38"/>
      <c r="BQ119" s="38"/>
      <c r="BR119" s="38"/>
      <c r="BW119" s="38"/>
      <c r="BX119" s="38"/>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38"/>
      <c r="EG119" s="38"/>
    </row>
    <row r="120" spans="1:137" s="29" customFormat="1" ht="7.5" customHeight="1">
      <c r="A120" s="38"/>
      <c r="B120" s="38"/>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38"/>
      <c r="BK120" s="38"/>
      <c r="BL120" s="38"/>
      <c r="BM120" s="38"/>
      <c r="BN120" s="38"/>
      <c r="BO120" s="38"/>
      <c r="BP120" s="38"/>
      <c r="BQ120" s="38"/>
      <c r="BR120" s="38"/>
      <c r="BW120" s="38"/>
      <c r="BX120" s="38"/>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38"/>
      <c r="EG120" s="38"/>
    </row>
    <row r="121" spans="1:137" s="29" customFormat="1" ht="7.5" customHeight="1">
      <c r="A121" s="38"/>
      <c r="B121" s="38"/>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38"/>
      <c r="BK121" s="38"/>
      <c r="BL121" s="38"/>
      <c r="BM121" s="38"/>
      <c r="BN121" s="38"/>
      <c r="BO121" s="38"/>
      <c r="BP121" s="38"/>
      <c r="BQ121" s="38"/>
      <c r="BR121" s="38"/>
      <c r="BW121" s="38"/>
      <c r="BX121" s="38"/>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38"/>
      <c r="EG121" s="38"/>
    </row>
    <row r="122" spans="1:137" s="29" customFormat="1" ht="7.5" customHeight="1">
      <c r="A122" s="38"/>
      <c r="B122" s="38"/>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38"/>
      <c r="BK122" s="38"/>
      <c r="BL122" s="38"/>
      <c r="BM122" s="38"/>
      <c r="BN122" s="38"/>
      <c r="BO122" s="38"/>
      <c r="BP122" s="38"/>
      <c r="BQ122" s="38"/>
      <c r="BR122" s="38"/>
      <c r="BW122" s="38"/>
      <c r="BX122" s="38"/>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38"/>
      <c r="EG122" s="38"/>
    </row>
    <row r="123" spans="1:137" s="29" customFormat="1" ht="7.5" customHeight="1">
      <c r="A123" s="38"/>
      <c r="B123" s="38"/>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38"/>
      <c r="BK123" s="38"/>
      <c r="BL123" s="38"/>
      <c r="BM123" s="38"/>
      <c r="BN123" s="38"/>
      <c r="BO123" s="38"/>
      <c r="BP123" s="38"/>
      <c r="BQ123" s="38"/>
      <c r="BR123" s="38"/>
      <c r="BW123" s="38"/>
      <c r="BX123" s="38"/>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38"/>
      <c r="EG123" s="38"/>
    </row>
    <row r="124" spans="1:137" s="29" customFormat="1" ht="7.5" customHeight="1">
      <c r="A124" s="38"/>
      <c r="B124" s="38"/>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38"/>
      <c r="BK124" s="38"/>
      <c r="BL124" s="38"/>
      <c r="BM124" s="38"/>
      <c r="BN124" s="38"/>
      <c r="BO124" s="38"/>
      <c r="BP124" s="38"/>
      <c r="BQ124" s="38"/>
      <c r="BR124" s="38"/>
      <c r="BW124" s="38"/>
      <c r="BX124" s="38"/>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38"/>
      <c r="EG124" s="38"/>
    </row>
    <row r="125" spans="1:137" s="29" customFormat="1" ht="7.5" customHeight="1">
      <c r="A125" s="38"/>
      <c r="B125" s="38"/>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38"/>
      <c r="BK125" s="38"/>
      <c r="BL125" s="38"/>
      <c r="BM125" s="38"/>
      <c r="BN125" s="38"/>
      <c r="BO125" s="38"/>
      <c r="BP125" s="38"/>
      <c r="BQ125" s="38"/>
      <c r="BR125" s="38"/>
      <c r="BW125" s="38"/>
      <c r="BX125" s="38"/>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38"/>
      <c r="EG125" s="38"/>
    </row>
    <row r="126" spans="1:137" s="29" customFormat="1" ht="7.5" customHeight="1">
      <c r="A126" s="38"/>
      <c r="B126" s="38"/>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38"/>
      <c r="BK126" s="38"/>
      <c r="BL126" s="38"/>
      <c r="BM126" s="38"/>
      <c r="BN126" s="38"/>
      <c r="BO126" s="38"/>
      <c r="BP126" s="38"/>
      <c r="BQ126" s="38"/>
      <c r="BR126" s="38"/>
      <c r="BW126" s="38"/>
      <c r="BX126" s="38"/>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38"/>
      <c r="EG126" s="38"/>
    </row>
    <row r="127" spans="1:137" s="29" customFormat="1" ht="7.5" customHeight="1">
      <c r="A127" s="38"/>
      <c r="B127" s="38"/>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38"/>
      <c r="BK127" s="38"/>
      <c r="BL127" s="38"/>
      <c r="BM127" s="38"/>
      <c r="BN127" s="38"/>
      <c r="BO127" s="38"/>
      <c r="BP127" s="38"/>
      <c r="BQ127" s="38"/>
      <c r="BR127" s="38"/>
      <c r="BW127" s="38"/>
      <c r="BX127" s="38"/>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38"/>
      <c r="EG127" s="38"/>
    </row>
    <row r="128" spans="1:137" s="29" customFormat="1" ht="7.5" customHeight="1">
      <c r="A128" s="38"/>
      <c r="B128" s="38"/>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38"/>
      <c r="BK128" s="38"/>
      <c r="BL128" s="38"/>
      <c r="BM128" s="38"/>
      <c r="BN128" s="38"/>
      <c r="BO128" s="38"/>
      <c r="BP128" s="38"/>
      <c r="BQ128" s="38"/>
      <c r="BR128" s="38"/>
      <c r="BW128" s="38"/>
      <c r="BX128" s="38"/>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38"/>
      <c r="EG128" s="38"/>
    </row>
    <row r="129" spans="1:137" s="29" customFormat="1" ht="7.5" customHeight="1">
      <c r="A129" s="38"/>
      <c r="B129" s="38"/>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38"/>
      <c r="BK129" s="38"/>
      <c r="BL129" s="38"/>
      <c r="BM129" s="38"/>
      <c r="BN129" s="38"/>
      <c r="BO129" s="38"/>
      <c r="BP129" s="38"/>
      <c r="BQ129" s="38"/>
      <c r="BR129" s="38"/>
      <c r="BW129" s="38"/>
      <c r="BX129" s="38"/>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38"/>
      <c r="EG129" s="38"/>
    </row>
    <row r="130" spans="1:137" s="29" customFormat="1" ht="7.5" customHeight="1">
      <c r="A130" s="38"/>
      <c r="B130" s="38"/>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38"/>
      <c r="BK130" s="38"/>
      <c r="BL130" s="38"/>
      <c r="BM130" s="38"/>
      <c r="BN130" s="38"/>
      <c r="BO130" s="38"/>
      <c r="BP130" s="38"/>
      <c r="BQ130" s="38"/>
      <c r="BR130" s="38"/>
      <c r="BW130" s="38"/>
      <c r="BX130" s="38"/>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38"/>
      <c r="EG130" s="38"/>
    </row>
    <row r="131" spans="1:137" s="29" customFormat="1" ht="7.5" customHeight="1">
      <c r="A131" s="38"/>
      <c r="B131" s="38"/>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38"/>
      <c r="BK131" s="38"/>
      <c r="BL131" s="38"/>
      <c r="BM131" s="38"/>
      <c r="BN131" s="38"/>
      <c r="BO131" s="38"/>
      <c r="BP131" s="38"/>
      <c r="BQ131" s="38"/>
      <c r="BR131" s="38"/>
      <c r="BW131" s="38"/>
      <c r="BX131" s="38"/>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38"/>
      <c r="EG131" s="38"/>
    </row>
    <row r="132" spans="1:137" s="29" customFormat="1" ht="7.5" customHeight="1">
      <c r="A132" s="38"/>
      <c r="B132" s="38"/>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38"/>
      <c r="BK132" s="38"/>
      <c r="BL132" s="38"/>
      <c r="BM132" s="38"/>
      <c r="BN132" s="38"/>
      <c r="BO132" s="38"/>
      <c r="BP132" s="38"/>
      <c r="BQ132" s="38"/>
      <c r="BR132" s="38"/>
      <c r="BW132" s="38"/>
      <c r="BX132" s="38"/>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38"/>
      <c r="EG132" s="38"/>
    </row>
    <row r="133" spans="1:137" s="29" customFormat="1" ht="7.5" customHeight="1">
      <c r="A133" s="38"/>
      <c r="B133" s="38"/>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38"/>
      <c r="BK133" s="38"/>
      <c r="BL133" s="38"/>
      <c r="BM133" s="38"/>
      <c r="BN133" s="38"/>
      <c r="BO133" s="38"/>
      <c r="BP133" s="38"/>
      <c r="BQ133" s="38"/>
      <c r="BR133" s="38"/>
      <c r="BW133" s="38"/>
      <c r="BX133" s="38"/>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38"/>
      <c r="EG133" s="38"/>
    </row>
    <row r="134" spans="1:137" s="29" customFormat="1" ht="7.5" customHeight="1">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row>
    <row r="135" spans="1:137" s="29" customFormat="1" ht="7.5" customHeight="1">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row>
    <row r="136" spans="1:137" s="29" customFormat="1" ht="7.5" customHeight="1">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row>
    <row r="137" spans="1:137" s="29" customFormat="1" ht="7.5" customHeight="1">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row>
    <row r="138" spans="1:137" s="29" customFormat="1" ht="7.5" customHeight="1">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row>
    <row r="139" spans="1:137" s="29" customFormat="1" ht="7.5" customHeight="1">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row>
    <row r="140" spans="1:137" s="29" customFormat="1" ht="7.5" customHeight="1">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row>
    <row r="141" spans="1:137" s="29" customFormat="1" ht="7.5" customHeight="1">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row>
    <row r="142" spans="1:137" s="29" customFormat="1" ht="7.5" customHeight="1">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row>
    <row r="143" spans="1:137" s="29" customFormat="1" ht="7.5" customHeight="1">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row>
    <row r="144" spans="1:137" s="29" customFormat="1" ht="7.5" customHeight="1">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row>
    <row r="145" spans="3:135" s="29" customFormat="1" ht="7.5" customHeight="1">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row>
    <row r="146" spans="3:135" s="29" customFormat="1" ht="7.5" customHeight="1">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c r="EB146" s="75"/>
      <c r="EC146" s="75"/>
      <c r="ED146" s="75"/>
      <c r="EE146" s="75"/>
    </row>
    <row r="147" spans="3:135" s="29" customFormat="1" ht="7.5" customHeight="1">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c r="EB147" s="75"/>
      <c r="EC147" s="75"/>
      <c r="ED147" s="75"/>
      <c r="EE147" s="75"/>
    </row>
    <row r="148" spans="3:135" s="29" customFormat="1" ht="7.5" customHeight="1">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c r="EB148" s="75"/>
      <c r="EC148" s="75"/>
      <c r="ED148" s="75"/>
      <c r="EE148" s="75"/>
    </row>
    <row r="149" spans="3:135" s="29" customFormat="1" ht="7.5" customHeight="1">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c r="EB149" s="75"/>
      <c r="EC149" s="75"/>
      <c r="ED149" s="75"/>
      <c r="EE149" s="75"/>
    </row>
    <row r="150" spans="3:135" s="29" customFormat="1" ht="7.5" customHeight="1">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c r="EB150" s="75"/>
      <c r="EC150" s="75"/>
      <c r="ED150" s="75"/>
      <c r="EE150" s="75"/>
    </row>
    <row r="151" spans="3:135" s="29" customFormat="1" ht="7.5" customHeight="1">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c r="EB151" s="75"/>
      <c r="EC151" s="75"/>
      <c r="ED151" s="75"/>
      <c r="EE151" s="75"/>
    </row>
    <row r="152" spans="3:135" s="29" customFormat="1" ht="7.5" customHeight="1">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c r="EB152" s="75"/>
      <c r="EC152" s="75"/>
      <c r="ED152" s="75"/>
      <c r="EE152" s="75"/>
    </row>
    <row r="153" spans="3:135" s="29" customFormat="1" ht="7.5" customHeight="1">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c r="EB153" s="75"/>
      <c r="EC153" s="75"/>
      <c r="ED153" s="75"/>
      <c r="EE153" s="75"/>
    </row>
    <row r="154" spans="3:135" s="29" customFormat="1" ht="7.5" customHeight="1">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c r="EB154" s="75"/>
      <c r="EC154" s="75"/>
      <c r="ED154" s="75"/>
      <c r="EE154" s="75"/>
    </row>
    <row r="155" spans="3:135" s="29" customFormat="1" ht="7.5" customHeight="1">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c r="EB155" s="75"/>
      <c r="EC155" s="75"/>
      <c r="ED155" s="75"/>
      <c r="EE155" s="75"/>
    </row>
    <row r="156" spans="3:135" s="29" customFormat="1" ht="7.5" customHeight="1">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c r="EB156" s="75"/>
      <c r="EC156" s="75"/>
      <c r="ED156" s="75"/>
      <c r="EE156" s="75"/>
    </row>
    <row r="157" spans="3:135" s="29" customFormat="1" ht="7.5" customHeight="1">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c r="EB157" s="75"/>
      <c r="EC157" s="75"/>
      <c r="ED157" s="75"/>
      <c r="EE157" s="75"/>
    </row>
    <row r="158" spans="3:135" s="29" customFormat="1" ht="7.5" customHeight="1">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c r="DH158" s="75"/>
      <c r="DI158" s="75"/>
      <c r="DJ158" s="75"/>
      <c r="DK158" s="75"/>
      <c r="DL158" s="75"/>
      <c r="DM158" s="75"/>
      <c r="DN158" s="75"/>
      <c r="DO158" s="75"/>
      <c r="DP158" s="75"/>
      <c r="DQ158" s="75"/>
      <c r="DR158" s="75"/>
      <c r="DS158" s="75"/>
      <c r="DT158" s="75"/>
      <c r="DU158" s="75"/>
      <c r="DV158" s="75"/>
      <c r="DW158" s="75"/>
      <c r="DX158" s="75"/>
      <c r="DY158" s="75"/>
      <c r="DZ158" s="75"/>
      <c r="EA158" s="75"/>
      <c r="EB158" s="75"/>
      <c r="EC158" s="75"/>
      <c r="ED158" s="75"/>
      <c r="EE158" s="75"/>
    </row>
    <row r="159" spans="3:135" s="29" customFormat="1" ht="7.5" customHeight="1">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c r="DH159" s="75"/>
      <c r="DI159" s="75"/>
      <c r="DJ159" s="75"/>
      <c r="DK159" s="75"/>
      <c r="DL159" s="75"/>
      <c r="DM159" s="75"/>
      <c r="DN159" s="75"/>
      <c r="DO159" s="75"/>
      <c r="DP159" s="75"/>
      <c r="DQ159" s="75"/>
      <c r="DR159" s="75"/>
      <c r="DS159" s="75"/>
      <c r="DT159" s="75"/>
      <c r="DU159" s="75"/>
      <c r="DV159" s="75"/>
      <c r="DW159" s="75"/>
      <c r="DX159" s="75"/>
      <c r="DY159" s="75"/>
      <c r="DZ159" s="75"/>
      <c r="EA159" s="75"/>
      <c r="EB159" s="75"/>
      <c r="EC159" s="75"/>
      <c r="ED159" s="75"/>
      <c r="EE159" s="75"/>
    </row>
    <row r="160" spans="3:135" s="29" customFormat="1" ht="7.5" customHeight="1">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c r="DH160" s="75"/>
      <c r="DI160" s="75"/>
      <c r="DJ160" s="75"/>
      <c r="DK160" s="75"/>
      <c r="DL160" s="75"/>
      <c r="DM160" s="75"/>
      <c r="DN160" s="75"/>
      <c r="DO160" s="75"/>
      <c r="DP160" s="75"/>
      <c r="DQ160" s="75"/>
      <c r="DR160" s="75"/>
      <c r="DS160" s="75"/>
      <c r="DT160" s="75"/>
      <c r="DU160" s="75"/>
      <c r="DV160" s="75"/>
      <c r="DW160" s="75"/>
      <c r="DX160" s="75"/>
      <c r="DY160" s="75"/>
      <c r="DZ160" s="75"/>
      <c r="EA160" s="75"/>
      <c r="EB160" s="75"/>
      <c r="EC160" s="75"/>
      <c r="ED160" s="75"/>
      <c r="EE160" s="75"/>
    </row>
    <row r="161" spans="3:135" s="29" customFormat="1" ht="7.5" customHeight="1">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c r="DH161" s="75"/>
      <c r="DI161" s="75"/>
      <c r="DJ161" s="75"/>
      <c r="DK161" s="75"/>
      <c r="DL161" s="75"/>
      <c r="DM161" s="75"/>
      <c r="DN161" s="75"/>
      <c r="DO161" s="75"/>
      <c r="DP161" s="75"/>
      <c r="DQ161" s="75"/>
      <c r="DR161" s="75"/>
      <c r="DS161" s="75"/>
      <c r="DT161" s="75"/>
      <c r="DU161" s="75"/>
      <c r="DV161" s="75"/>
      <c r="DW161" s="75"/>
      <c r="DX161" s="75"/>
      <c r="DY161" s="75"/>
      <c r="DZ161" s="75"/>
      <c r="EA161" s="75"/>
      <c r="EB161" s="75"/>
      <c r="EC161" s="75"/>
      <c r="ED161" s="75"/>
      <c r="EE161" s="75"/>
    </row>
    <row r="162" spans="3:135" s="29" customFormat="1" ht="7.5" customHeight="1">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5"/>
      <c r="DQ162" s="75"/>
      <c r="DR162" s="75"/>
      <c r="DS162" s="75"/>
      <c r="DT162" s="75"/>
      <c r="DU162" s="75"/>
      <c r="DV162" s="75"/>
      <c r="DW162" s="75"/>
      <c r="DX162" s="75"/>
      <c r="DY162" s="75"/>
      <c r="DZ162" s="75"/>
      <c r="EA162" s="75"/>
      <c r="EB162" s="75"/>
      <c r="EC162" s="75"/>
      <c r="ED162" s="75"/>
      <c r="EE162" s="75"/>
    </row>
    <row r="163" spans="3:135" s="29" customFormat="1" ht="7.5" customHeight="1">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5"/>
      <c r="DQ163" s="75"/>
      <c r="DR163" s="75"/>
      <c r="DS163" s="75"/>
      <c r="DT163" s="75"/>
      <c r="DU163" s="75"/>
      <c r="DV163" s="75"/>
      <c r="DW163" s="75"/>
      <c r="DX163" s="75"/>
      <c r="DY163" s="75"/>
      <c r="DZ163" s="75"/>
      <c r="EA163" s="75"/>
      <c r="EB163" s="75"/>
      <c r="EC163" s="75"/>
      <c r="ED163" s="75"/>
      <c r="EE163" s="75"/>
    </row>
    <row r="164" spans="3:135" s="29" customFormat="1" ht="7.5" customHeight="1">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5"/>
      <c r="DQ164" s="75"/>
      <c r="DR164" s="75"/>
      <c r="DS164" s="75"/>
      <c r="DT164" s="75"/>
      <c r="DU164" s="75"/>
      <c r="DV164" s="75"/>
      <c r="DW164" s="75"/>
      <c r="DX164" s="75"/>
      <c r="DY164" s="75"/>
      <c r="DZ164" s="75"/>
      <c r="EA164" s="75"/>
      <c r="EB164" s="75"/>
      <c r="EC164" s="75"/>
      <c r="ED164" s="75"/>
      <c r="EE164" s="75"/>
    </row>
    <row r="165" spans="3:135" s="29" customFormat="1" ht="7.5" customHeight="1">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row>
    <row r="166" spans="3:135" s="29" customFormat="1" ht="7.5" customHeight="1">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c r="DH166" s="75"/>
      <c r="DI166" s="75"/>
      <c r="DJ166" s="75"/>
      <c r="DK166" s="75"/>
      <c r="DL166" s="75"/>
      <c r="DM166" s="75"/>
      <c r="DN166" s="75"/>
      <c r="DO166" s="75"/>
      <c r="DP166" s="75"/>
      <c r="DQ166" s="75"/>
      <c r="DR166" s="75"/>
      <c r="DS166" s="75"/>
      <c r="DT166" s="75"/>
      <c r="DU166" s="75"/>
      <c r="DV166" s="75"/>
      <c r="DW166" s="75"/>
      <c r="DX166" s="75"/>
      <c r="DY166" s="75"/>
      <c r="DZ166" s="75"/>
      <c r="EA166" s="75"/>
      <c r="EB166" s="75"/>
      <c r="EC166" s="75"/>
      <c r="ED166" s="75"/>
      <c r="EE166" s="75"/>
    </row>
    <row r="167" spans="3:135" s="29" customFormat="1" ht="7.5" customHeight="1">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c r="DJ167" s="75"/>
      <c r="DK167" s="75"/>
      <c r="DL167" s="75"/>
      <c r="DM167" s="75"/>
      <c r="DN167" s="75"/>
      <c r="DO167" s="75"/>
      <c r="DP167" s="75"/>
      <c r="DQ167" s="75"/>
      <c r="DR167" s="75"/>
      <c r="DS167" s="75"/>
      <c r="DT167" s="75"/>
      <c r="DU167" s="75"/>
      <c r="DV167" s="75"/>
      <c r="DW167" s="75"/>
      <c r="DX167" s="75"/>
      <c r="DY167" s="75"/>
      <c r="DZ167" s="75"/>
      <c r="EA167" s="75"/>
      <c r="EB167" s="75"/>
      <c r="EC167" s="75"/>
      <c r="ED167" s="75"/>
      <c r="EE167" s="75"/>
    </row>
    <row r="168" spans="3:135" s="29" customFormat="1" ht="7.5" customHeight="1">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c r="DL168" s="75"/>
      <c r="DM168" s="75"/>
      <c r="DN168" s="75"/>
      <c r="DO168" s="75"/>
      <c r="DP168" s="75"/>
      <c r="DQ168" s="75"/>
      <c r="DR168" s="75"/>
      <c r="DS168" s="75"/>
      <c r="DT168" s="75"/>
      <c r="DU168" s="75"/>
      <c r="DV168" s="75"/>
      <c r="DW168" s="75"/>
      <c r="DX168" s="75"/>
      <c r="DY168" s="75"/>
      <c r="DZ168" s="75"/>
      <c r="EA168" s="75"/>
      <c r="EB168" s="75"/>
      <c r="EC168" s="75"/>
      <c r="ED168" s="75"/>
      <c r="EE168" s="75"/>
    </row>
    <row r="169" spans="3:135" s="29" customFormat="1" ht="7.5" customHeight="1">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c r="DH169" s="75"/>
      <c r="DI169" s="75"/>
      <c r="DJ169" s="75"/>
      <c r="DK169" s="75"/>
      <c r="DL169" s="75"/>
      <c r="DM169" s="75"/>
      <c r="DN169" s="75"/>
      <c r="DO169" s="75"/>
      <c r="DP169" s="75"/>
      <c r="DQ169" s="75"/>
      <c r="DR169" s="75"/>
      <c r="DS169" s="75"/>
      <c r="DT169" s="75"/>
      <c r="DU169" s="75"/>
      <c r="DV169" s="75"/>
      <c r="DW169" s="75"/>
      <c r="DX169" s="75"/>
      <c r="DY169" s="75"/>
      <c r="DZ169" s="75"/>
      <c r="EA169" s="75"/>
      <c r="EB169" s="75"/>
      <c r="EC169" s="75"/>
      <c r="ED169" s="75"/>
      <c r="EE169" s="75"/>
    </row>
    <row r="170" spans="3:135" s="29" customFormat="1" ht="7.5" customHeight="1">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c r="DH170" s="75"/>
      <c r="DI170" s="75"/>
      <c r="DJ170" s="75"/>
      <c r="DK170" s="75"/>
      <c r="DL170" s="75"/>
      <c r="DM170" s="75"/>
      <c r="DN170" s="75"/>
      <c r="DO170" s="75"/>
      <c r="DP170" s="75"/>
      <c r="DQ170" s="75"/>
      <c r="DR170" s="75"/>
      <c r="DS170" s="75"/>
      <c r="DT170" s="75"/>
      <c r="DU170" s="75"/>
      <c r="DV170" s="75"/>
      <c r="DW170" s="75"/>
      <c r="DX170" s="75"/>
      <c r="DY170" s="75"/>
      <c r="DZ170" s="75"/>
      <c r="EA170" s="75"/>
      <c r="EB170" s="75"/>
      <c r="EC170" s="75"/>
      <c r="ED170" s="75"/>
      <c r="EE170" s="75"/>
    </row>
    <row r="171" spans="3:135" s="29" customFormat="1" ht="7.5" customHeight="1">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c r="DH171" s="75"/>
      <c r="DI171" s="75"/>
      <c r="DJ171" s="75"/>
      <c r="DK171" s="75"/>
      <c r="DL171" s="75"/>
      <c r="DM171" s="75"/>
      <c r="DN171" s="75"/>
      <c r="DO171" s="75"/>
      <c r="DP171" s="75"/>
      <c r="DQ171" s="75"/>
      <c r="DR171" s="75"/>
      <c r="DS171" s="75"/>
      <c r="DT171" s="75"/>
      <c r="DU171" s="75"/>
      <c r="DV171" s="75"/>
      <c r="DW171" s="75"/>
      <c r="DX171" s="75"/>
      <c r="DY171" s="75"/>
      <c r="DZ171" s="75"/>
      <c r="EA171" s="75"/>
      <c r="EB171" s="75"/>
      <c r="EC171" s="75"/>
      <c r="ED171" s="75"/>
      <c r="EE171" s="75"/>
    </row>
    <row r="172" spans="3:135" s="29" customFormat="1" ht="7.5" customHeight="1">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c r="DL172" s="75"/>
      <c r="DM172" s="75"/>
      <c r="DN172" s="75"/>
      <c r="DO172" s="75"/>
      <c r="DP172" s="75"/>
      <c r="DQ172" s="75"/>
      <c r="DR172" s="75"/>
      <c r="DS172" s="75"/>
      <c r="DT172" s="75"/>
      <c r="DU172" s="75"/>
      <c r="DV172" s="75"/>
      <c r="DW172" s="75"/>
      <c r="DX172" s="75"/>
      <c r="DY172" s="75"/>
      <c r="DZ172" s="75"/>
      <c r="EA172" s="75"/>
      <c r="EB172" s="75"/>
      <c r="EC172" s="75"/>
      <c r="ED172" s="75"/>
      <c r="EE172" s="75"/>
    </row>
    <row r="173" spans="3:135" s="29" customFormat="1" ht="7.5" customHeight="1">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row>
    <row r="174" spans="3:135" s="29" customFormat="1" ht="7.5" customHeight="1">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c r="DH174" s="75"/>
      <c r="DI174" s="75"/>
      <c r="DJ174" s="75"/>
      <c r="DK174" s="75"/>
      <c r="DL174" s="75"/>
      <c r="DM174" s="75"/>
      <c r="DN174" s="75"/>
      <c r="DO174" s="75"/>
      <c r="DP174" s="75"/>
      <c r="DQ174" s="75"/>
      <c r="DR174" s="75"/>
      <c r="DS174" s="75"/>
      <c r="DT174" s="75"/>
      <c r="DU174" s="75"/>
      <c r="DV174" s="75"/>
      <c r="DW174" s="75"/>
      <c r="DX174" s="75"/>
      <c r="DY174" s="75"/>
      <c r="DZ174" s="75"/>
      <c r="EA174" s="75"/>
      <c r="EB174" s="75"/>
      <c r="EC174" s="75"/>
      <c r="ED174" s="75"/>
      <c r="EE174" s="75"/>
    </row>
    <row r="175" spans="3:135" s="29" customFormat="1" ht="7.5" customHeight="1">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c r="DH175" s="75"/>
      <c r="DI175" s="75"/>
      <c r="DJ175" s="75"/>
      <c r="DK175" s="75"/>
      <c r="DL175" s="75"/>
      <c r="DM175" s="75"/>
      <c r="DN175" s="75"/>
      <c r="DO175" s="75"/>
      <c r="DP175" s="75"/>
      <c r="DQ175" s="75"/>
      <c r="DR175" s="75"/>
      <c r="DS175" s="75"/>
      <c r="DT175" s="75"/>
      <c r="DU175" s="75"/>
      <c r="DV175" s="75"/>
      <c r="DW175" s="75"/>
      <c r="DX175" s="75"/>
      <c r="DY175" s="75"/>
      <c r="DZ175" s="75"/>
      <c r="EA175" s="75"/>
      <c r="EB175" s="75"/>
      <c r="EC175" s="75"/>
      <c r="ED175" s="75"/>
      <c r="EE175" s="75"/>
    </row>
    <row r="176" spans="3:135" s="29" customFormat="1" ht="7.5" customHeight="1">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c r="DH176" s="75"/>
      <c r="DI176" s="75"/>
      <c r="DJ176" s="75"/>
      <c r="DK176" s="75"/>
      <c r="DL176" s="75"/>
      <c r="DM176" s="75"/>
      <c r="DN176" s="75"/>
      <c r="DO176" s="75"/>
      <c r="DP176" s="75"/>
      <c r="DQ176" s="75"/>
      <c r="DR176" s="75"/>
      <c r="DS176" s="75"/>
      <c r="DT176" s="75"/>
      <c r="DU176" s="75"/>
      <c r="DV176" s="75"/>
      <c r="DW176" s="75"/>
      <c r="DX176" s="75"/>
      <c r="DY176" s="75"/>
      <c r="DZ176" s="75"/>
      <c r="EA176" s="75"/>
      <c r="EB176" s="75"/>
      <c r="EC176" s="75"/>
      <c r="ED176" s="75"/>
      <c r="EE176" s="75"/>
    </row>
    <row r="177" spans="3:135" s="29" customFormat="1" ht="7.5" customHeight="1">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c r="DH177" s="75"/>
      <c r="DI177" s="75"/>
      <c r="DJ177" s="75"/>
      <c r="DK177" s="75"/>
      <c r="DL177" s="75"/>
      <c r="DM177" s="75"/>
      <c r="DN177" s="75"/>
      <c r="DO177" s="75"/>
      <c r="DP177" s="75"/>
      <c r="DQ177" s="75"/>
      <c r="DR177" s="75"/>
      <c r="DS177" s="75"/>
      <c r="DT177" s="75"/>
      <c r="DU177" s="75"/>
      <c r="DV177" s="75"/>
      <c r="DW177" s="75"/>
      <c r="DX177" s="75"/>
      <c r="DY177" s="75"/>
      <c r="DZ177" s="75"/>
      <c r="EA177" s="75"/>
      <c r="EB177" s="75"/>
      <c r="EC177" s="75"/>
      <c r="ED177" s="75"/>
      <c r="EE177" s="75"/>
    </row>
    <row r="178" spans="3:135" s="29" customFormat="1" ht="7.5" customHeight="1">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c r="DH178" s="75"/>
      <c r="DI178" s="75"/>
      <c r="DJ178" s="75"/>
      <c r="DK178" s="75"/>
      <c r="DL178" s="75"/>
      <c r="DM178" s="75"/>
      <c r="DN178" s="75"/>
      <c r="DO178" s="75"/>
      <c r="DP178" s="75"/>
      <c r="DQ178" s="75"/>
      <c r="DR178" s="75"/>
      <c r="DS178" s="75"/>
      <c r="DT178" s="75"/>
      <c r="DU178" s="75"/>
      <c r="DV178" s="75"/>
      <c r="DW178" s="75"/>
      <c r="DX178" s="75"/>
      <c r="DY178" s="75"/>
      <c r="DZ178" s="75"/>
      <c r="EA178" s="75"/>
      <c r="EB178" s="75"/>
      <c r="EC178" s="75"/>
      <c r="ED178" s="75"/>
      <c r="EE178" s="75"/>
    </row>
    <row r="179" spans="3:135" s="29" customFormat="1" ht="7.5" customHeight="1">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c r="DH179" s="75"/>
      <c r="DI179" s="75"/>
      <c r="DJ179" s="75"/>
      <c r="DK179" s="75"/>
      <c r="DL179" s="75"/>
      <c r="DM179" s="75"/>
      <c r="DN179" s="75"/>
      <c r="DO179" s="75"/>
      <c r="DP179" s="75"/>
      <c r="DQ179" s="75"/>
      <c r="DR179" s="75"/>
      <c r="DS179" s="75"/>
      <c r="DT179" s="75"/>
      <c r="DU179" s="75"/>
      <c r="DV179" s="75"/>
      <c r="DW179" s="75"/>
      <c r="DX179" s="75"/>
      <c r="DY179" s="75"/>
      <c r="DZ179" s="75"/>
      <c r="EA179" s="75"/>
      <c r="EB179" s="75"/>
      <c r="EC179" s="75"/>
      <c r="ED179" s="75"/>
      <c r="EE179" s="75"/>
    </row>
    <row r="180" spans="3:135" s="29" customFormat="1" ht="7.5" customHeight="1">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c r="DH180" s="75"/>
      <c r="DI180" s="75"/>
      <c r="DJ180" s="75"/>
      <c r="DK180" s="75"/>
      <c r="DL180" s="75"/>
      <c r="DM180" s="75"/>
      <c r="DN180" s="75"/>
      <c r="DO180" s="75"/>
      <c r="DP180" s="75"/>
      <c r="DQ180" s="75"/>
      <c r="DR180" s="75"/>
      <c r="DS180" s="75"/>
      <c r="DT180" s="75"/>
      <c r="DU180" s="75"/>
      <c r="DV180" s="75"/>
      <c r="DW180" s="75"/>
      <c r="DX180" s="75"/>
      <c r="DY180" s="75"/>
      <c r="DZ180" s="75"/>
      <c r="EA180" s="75"/>
      <c r="EB180" s="75"/>
      <c r="EC180" s="75"/>
      <c r="ED180" s="75"/>
      <c r="EE180" s="75"/>
    </row>
    <row r="181" spans="3:135" s="29" customFormat="1" ht="7.5" customHeight="1">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c r="DH181" s="75"/>
      <c r="DI181" s="75"/>
      <c r="DJ181" s="75"/>
      <c r="DK181" s="75"/>
      <c r="DL181" s="75"/>
      <c r="DM181" s="75"/>
      <c r="DN181" s="75"/>
      <c r="DO181" s="75"/>
      <c r="DP181" s="75"/>
      <c r="DQ181" s="75"/>
      <c r="DR181" s="75"/>
      <c r="DS181" s="75"/>
      <c r="DT181" s="75"/>
      <c r="DU181" s="75"/>
      <c r="DV181" s="75"/>
      <c r="DW181" s="75"/>
      <c r="DX181" s="75"/>
      <c r="DY181" s="75"/>
      <c r="DZ181" s="75"/>
      <c r="EA181" s="75"/>
      <c r="EB181" s="75"/>
      <c r="EC181" s="75"/>
      <c r="ED181" s="75"/>
      <c r="EE181" s="75"/>
    </row>
    <row r="182" spans="3:135" s="29" customFormat="1" ht="7.5" customHeight="1">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c r="DH182" s="75"/>
      <c r="DI182" s="75"/>
      <c r="DJ182" s="75"/>
      <c r="DK182" s="75"/>
      <c r="DL182" s="75"/>
      <c r="DM182" s="75"/>
      <c r="DN182" s="75"/>
      <c r="DO182" s="75"/>
      <c r="DP182" s="75"/>
      <c r="DQ182" s="75"/>
      <c r="DR182" s="75"/>
      <c r="DS182" s="75"/>
      <c r="DT182" s="75"/>
      <c r="DU182" s="75"/>
      <c r="DV182" s="75"/>
      <c r="DW182" s="75"/>
      <c r="DX182" s="75"/>
      <c r="DY182" s="75"/>
      <c r="DZ182" s="75"/>
      <c r="EA182" s="75"/>
      <c r="EB182" s="75"/>
      <c r="EC182" s="75"/>
      <c r="ED182" s="75"/>
      <c r="EE182" s="75"/>
    </row>
    <row r="183" spans="3:135" s="29" customFormat="1" ht="7.5" customHeight="1">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c r="DH183" s="75"/>
      <c r="DI183" s="75"/>
      <c r="DJ183" s="75"/>
      <c r="DK183" s="75"/>
      <c r="DL183" s="75"/>
      <c r="DM183" s="75"/>
      <c r="DN183" s="75"/>
      <c r="DO183" s="75"/>
      <c r="DP183" s="75"/>
      <c r="DQ183" s="75"/>
      <c r="DR183" s="75"/>
      <c r="DS183" s="75"/>
      <c r="DT183" s="75"/>
      <c r="DU183" s="75"/>
      <c r="DV183" s="75"/>
      <c r="DW183" s="75"/>
      <c r="DX183" s="75"/>
      <c r="DY183" s="75"/>
      <c r="DZ183" s="75"/>
      <c r="EA183" s="75"/>
      <c r="EB183" s="75"/>
      <c r="EC183" s="75"/>
      <c r="ED183" s="75"/>
      <c r="EE183" s="75"/>
    </row>
    <row r="184" spans="3:135" s="29" customFormat="1" ht="7.5" customHeight="1">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c r="DH184" s="75"/>
      <c r="DI184" s="75"/>
      <c r="DJ184" s="75"/>
      <c r="DK184" s="75"/>
      <c r="DL184" s="75"/>
      <c r="DM184" s="75"/>
      <c r="DN184" s="75"/>
      <c r="DO184" s="75"/>
      <c r="DP184" s="75"/>
      <c r="DQ184" s="75"/>
      <c r="DR184" s="75"/>
      <c r="DS184" s="75"/>
      <c r="DT184" s="75"/>
      <c r="DU184" s="75"/>
      <c r="DV184" s="75"/>
      <c r="DW184" s="75"/>
      <c r="DX184" s="75"/>
      <c r="DY184" s="75"/>
      <c r="DZ184" s="75"/>
      <c r="EA184" s="75"/>
      <c r="EB184" s="75"/>
      <c r="EC184" s="75"/>
      <c r="ED184" s="75"/>
      <c r="EE184" s="75"/>
    </row>
    <row r="185" spans="3:135" s="29" customFormat="1" ht="7.5" customHeight="1">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c r="DH185" s="75"/>
      <c r="DI185" s="75"/>
      <c r="DJ185" s="75"/>
      <c r="DK185" s="75"/>
      <c r="DL185" s="75"/>
      <c r="DM185" s="75"/>
      <c r="DN185" s="75"/>
      <c r="DO185" s="75"/>
      <c r="DP185" s="75"/>
      <c r="DQ185" s="75"/>
      <c r="DR185" s="75"/>
      <c r="DS185" s="75"/>
      <c r="DT185" s="75"/>
      <c r="DU185" s="75"/>
      <c r="DV185" s="75"/>
      <c r="DW185" s="75"/>
      <c r="DX185" s="75"/>
      <c r="DY185" s="75"/>
      <c r="DZ185" s="75"/>
      <c r="EA185" s="75"/>
      <c r="EB185" s="75"/>
      <c r="EC185" s="75"/>
      <c r="ED185" s="75"/>
      <c r="EE185" s="75"/>
    </row>
    <row r="186" spans="3:135" s="29" customFormat="1" ht="7.5" customHeight="1">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c r="DH186" s="75"/>
      <c r="DI186" s="75"/>
      <c r="DJ186" s="75"/>
      <c r="DK186" s="75"/>
      <c r="DL186" s="75"/>
      <c r="DM186" s="75"/>
      <c r="DN186" s="75"/>
      <c r="DO186" s="75"/>
      <c r="DP186" s="75"/>
      <c r="DQ186" s="75"/>
      <c r="DR186" s="75"/>
      <c r="DS186" s="75"/>
      <c r="DT186" s="75"/>
      <c r="DU186" s="75"/>
      <c r="DV186" s="75"/>
      <c r="DW186" s="75"/>
      <c r="DX186" s="75"/>
      <c r="DY186" s="75"/>
      <c r="DZ186" s="75"/>
      <c r="EA186" s="75"/>
      <c r="EB186" s="75"/>
      <c r="EC186" s="75"/>
      <c r="ED186" s="75"/>
      <c r="EE186" s="75"/>
    </row>
    <row r="187" spans="3:135" s="29" customFormat="1" ht="7.5" customHeight="1">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5"/>
      <c r="DL187" s="75"/>
      <c r="DM187" s="75"/>
      <c r="DN187" s="75"/>
      <c r="DO187" s="75"/>
      <c r="DP187" s="75"/>
      <c r="DQ187" s="75"/>
      <c r="DR187" s="75"/>
      <c r="DS187" s="75"/>
      <c r="DT187" s="75"/>
      <c r="DU187" s="75"/>
      <c r="DV187" s="75"/>
      <c r="DW187" s="75"/>
      <c r="DX187" s="75"/>
      <c r="DY187" s="75"/>
      <c r="DZ187" s="75"/>
      <c r="EA187" s="75"/>
      <c r="EB187" s="75"/>
      <c r="EC187" s="75"/>
      <c r="ED187" s="75"/>
      <c r="EE187" s="75"/>
    </row>
    <row r="188" spans="3:135" s="29" customFormat="1" ht="7.5" customHeight="1">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75"/>
      <c r="DZ188" s="75"/>
      <c r="EA188" s="75"/>
      <c r="EB188" s="75"/>
      <c r="EC188" s="75"/>
      <c r="ED188" s="75"/>
      <c r="EE188" s="75"/>
    </row>
    <row r="189" spans="3:135" s="29" customFormat="1" ht="7.5" customHeight="1">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75"/>
      <c r="DL189" s="75"/>
      <c r="DM189" s="75"/>
      <c r="DN189" s="75"/>
      <c r="DO189" s="75"/>
      <c r="DP189" s="75"/>
      <c r="DQ189" s="75"/>
      <c r="DR189" s="75"/>
      <c r="DS189" s="75"/>
      <c r="DT189" s="75"/>
      <c r="DU189" s="75"/>
      <c r="DV189" s="75"/>
      <c r="DW189" s="75"/>
      <c r="DX189" s="75"/>
      <c r="DY189" s="75"/>
      <c r="DZ189" s="75"/>
      <c r="EA189" s="75"/>
      <c r="EB189" s="75"/>
      <c r="EC189" s="75"/>
      <c r="ED189" s="75"/>
      <c r="EE189" s="75"/>
    </row>
    <row r="190" spans="3:135" s="29" customFormat="1" ht="7.5" customHeight="1">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c r="DH190" s="75"/>
      <c r="DI190" s="75"/>
      <c r="DJ190" s="75"/>
      <c r="DK190" s="75"/>
      <c r="DL190" s="75"/>
      <c r="DM190" s="75"/>
      <c r="DN190" s="75"/>
      <c r="DO190" s="75"/>
      <c r="DP190" s="75"/>
      <c r="DQ190" s="75"/>
      <c r="DR190" s="75"/>
      <c r="DS190" s="75"/>
      <c r="DT190" s="75"/>
      <c r="DU190" s="75"/>
      <c r="DV190" s="75"/>
      <c r="DW190" s="75"/>
      <c r="DX190" s="75"/>
      <c r="DY190" s="75"/>
      <c r="DZ190" s="75"/>
      <c r="EA190" s="75"/>
      <c r="EB190" s="75"/>
      <c r="EC190" s="75"/>
      <c r="ED190" s="75"/>
      <c r="EE190" s="75"/>
    </row>
    <row r="191" spans="3:135" s="29" customFormat="1" ht="7.5" customHeight="1">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row>
    <row r="192" spans="3:135" s="29" customFormat="1" ht="7.5" customHeight="1">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c r="DH192" s="75"/>
      <c r="DI192" s="75"/>
      <c r="DJ192" s="75"/>
      <c r="DK192" s="75"/>
      <c r="DL192" s="75"/>
      <c r="DM192" s="75"/>
      <c r="DN192" s="75"/>
      <c r="DO192" s="75"/>
      <c r="DP192" s="75"/>
      <c r="DQ192" s="75"/>
      <c r="DR192" s="75"/>
      <c r="DS192" s="75"/>
      <c r="DT192" s="75"/>
      <c r="DU192" s="75"/>
      <c r="DV192" s="75"/>
      <c r="DW192" s="75"/>
      <c r="DX192" s="75"/>
      <c r="DY192" s="75"/>
      <c r="DZ192" s="75"/>
      <c r="EA192" s="75"/>
      <c r="EB192" s="75"/>
      <c r="EC192" s="75"/>
      <c r="ED192" s="75"/>
      <c r="EE192" s="75"/>
    </row>
    <row r="193" s="29" customFormat="1" ht="7.5" customHeight="1"/>
    <row r="194" s="29" customFormat="1" ht="7.5" customHeight="1"/>
    <row r="195" s="29" customFormat="1" ht="7.5" customHeight="1"/>
    <row r="196" s="29" customFormat="1" ht="7.5" customHeight="1"/>
    <row r="197" s="29" customFormat="1" ht="7.5" customHeight="1"/>
    <row r="198" s="29" customFormat="1" ht="7.5" customHeight="1"/>
    <row r="199" s="29" customFormat="1" ht="7.5" customHeight="1"/>
    <row r="200" s="29" customFormat="1" ht="7.5" customHeight="1"/>
    <row r="201" s="29" customFormat="1" ht="7.5" customHeight="1"/>
    <row r="202" s="29" customFormat="1" ht="7.5" customHeight="1"/>
    <row r="203" s="29" customFormat="1" ht="7.5" customHeight="1"/>
    <row r="204" s="29" customFormat="1" ht="7.5" customHeight="1"/>
    <row r="205" s="29" customFormat="1" ht="7.5" customHeight="1"/>
    <row r="206" s="29" customFormat="1" ht="7.5" customHeight="1"/>
    <row r="207" s="29" customFormat="1" ht="7.5" customHeight="1"/>
    <row r="208" s="29" customFormat="1" ht="7.5" customHeight="1"/>
    <row r="209" s="29" customFormat="1" ht="7.5" customHeight="1"/>
    <row r="210" s="29" customFormat="1" ht="7.5" customHeight="1"/>
    <row r="211" s="29" customFormat="1" ht="7.5" customHeight="1"/>
    <row r="212" s="29" customFormat="1" ht="7.5" customHeight="1"/>
    <row r="213" s="29" customFormat="1" ht="7.5" customHeight="1"/>
    <row r="214" s="29" customFormat="1" ht="7.5" customHeight="1"/>
    <row r="215" s="29" customFormat="1" ht="7.5" customHeight="1"/>
    <row r="216" s="29" customFormat="1" ht="7.5" customHeight="1"/>
    <row r="217" s="29" customFormat="1" ht="7.5" customHeight="1"/>
    <row r="218" s="29" customFormat="1" ht="7.5" customHeight="1"/>
    <row r="219" s="29" customFormat="1" ht="7.5" customHeight="1"/>
    <row r="220" s="29" customFormat="1" ht="7.5" customHeight="1"/>
    <row r="221" s="29" customFormat="1" ht="7.5" customHeight="1"/>
    <row r="222" s="29" customFormat="1" ht="7.5" customHeight="1"/>
    <row r="223" s="29" customFormat="1" ht="7.5" customHeight="1"/>
    <row r="224" s="29" customFormat="1" ht="7.5" customHeight="1"/>
    <row r="225" s="29" customFormat="1" ht="7.5" customHeight="1"/>
    <row r="226" s="29" customFormat="1" ht="7.5" customHeight="1"/>
    <row r="227" s="29" customFormat="1" ht="7.5" customHeight="1"/>
    <row r="228" s="29" customFormat="1" ht="7.5" customHeight="1"/>
    <row r="229" s="29" customFormat="1" ht="7.5" customHeight="1"/>
    <row r="230" s="29" customFormat="1" ht="7.5" customHeight="1"/>
    <row r="231" s="29" customFormat="1" ht="7.5" customHeight="1"/>
    <row r="232" s="29" customFormat="1" ht="7.5" customHeight="1"/>
    <row r="233" s="29" customFormat="1" ht="7.5" customHeight="1"/>
    <row r="234" s="29" customFormat="1" ht="7.5" customHeight="1"/>
    <row r="235" s="29" customFormat="1"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sheetData>
  <mergeCells count="1040">
    <mergeCell ref="AU22:AV24"/>
    <mergeCell ref="AU25:AV27"/>
    <mergeCell ref="AU31:AV33"/>
    <mergeCell ref="A1:Q2"/>
    <mergeCell ref="R1:AX2"/>
    <mergeCell ref="AY1:BK2"/>
    <mergeCell ref="C3:H6"/>
    <mergeCell ref="I3:L6"/>
    <mergeCell ref="M3:O6"/>
    <mergeCell ref="P3:Q6"/>
    <mergeCell ref="R3:U6"/>
    <mergeCell ref="V3:Y6"/>
    <mergeCell ref="Z3:AA6"/>
    <mergeCell ref="AW7:AZ9"/>
    <mergeCell ref="BA7:BD9"/>
    <mergeCell ref="BE7:BF9"/>
    <mergeCell ref="BG7:BK9"/>
    <mergeCell ref="C10:H12"/>
    <mergeCell ref="I10:L12"/>
    <mergeCell ref="M10:O12"/>
    <mergeCell ref="P10:Q12"/>
    <mergeCell ref="R10:U12"/>
    <mergeCell ref="V10:Y12"/>
    <mergeCell ref="Z7:AA9"/>
    <mergeCell ref="AB7:AF9"/>
    <mergeCell ref="AH7:AM9"/>
    <mergeCell ref="AN7:AQ9"/>
    <mergeCell ref="AR7:AT9"/>
    <mergeCell ref="AU7:AV9"/>
    <mergeCell ref="AW3:AZ6"/>
    <mergeCell ref="BA3:BD6"/>
    <mergeCell ref="BE3:BF6"/>
    <mergeCell ref="BG3:BK6"/>
    <mergeCell ref="C7:H9"/>
    <mergeCell ref="I7:L9"/>
    <mergeCell ref="M7:O9"/>
    <mergeCell ref="P7:Q9"/>
    <mergeCell ref="R7:U9"/>
    <mergeCell ref="V7:Y9"/>
    <mergeCell ref="AB3:AF6"/>
    <mergeCell ref="AG3:AG99"/>
    <mergeCell ref="AH3:AM6"/>
    <mergeCell ref="AN3:AQ6"/>
    <mergeCell ref="AR3:AT6"/>
    <mergeCell ref="AU3:AV6"/>
    <mergeCell ref="A15:B16"/>
    <mergeCell ref="C16:H18"/>
    <mergeCell ref="I16:L18"/>
    <mergeCell ref="M16:O18"/>
    <mergeCell ref="P16:Q18"/>
    <mergeCell ref="R16:U18"/>
    <mergeCell ref="Z13:AA15"/>
    <mergeCell ref="AB13:AF15"/>
    <mergeCell ref="AH13:AM15"/>
    <mergeCell ref="AN13:AQ15"/>
    <mergeCell ref="AR13:AT15"/>
    <mergeCell ref="AU13:AV15"/>
    <mergeCell ref="AW10:AZ12"/>
    <mergeCell ref="BA10:BD12"/>
    <mergeCell ref="BE10:BF12"/>
    <mergeCell ref="BG10:BK12"/>
    <mergeCell ref="C13:H15"/>
    <mergeCell ref="I13:L15"/>
    <mergeCell ref="M13:O15"/>
    <mergeCell ref="P13:Q15"/>
    <mergeCell ref="R13:U15"/>
    <mergeCell ref="V13:Y15"/>
    <mergeCell ref="Z10:AA12"/>
    <mergeCell ref="AB10:AF12"/>
    <mergeCell ref="AH10:AM12"/>
    <mergeCell ref="AN10:AQ12"/>
    <mergeCell ref="AR10:AT12"/>
    <mergeCell ref="AU10:AV12"/>
    <mergeCell ref="AU16:AV18"/>
    <mergeCell ref="AW16:AZ18"/>
    <mergeCell ref="BA16:BD18"/>
    <mergeCell ref="BE16:BF18"/>
    <mergeCell ref="BG16:BK18"/>
    <mergeCell ref="C19:H21"/>
    <mergeCell ref="I19:L21"/>
    <mergeCell ref="M19:O21"/>
    <mergeCell ref="P19:Q21"/>
    <mergeCell ref="R19:U21"/>
    <mergeCell ref="V19:Y21"/>
    <mergeCell ref="V16:Y18"/>
    <mergeCell ref="Z16:AA18"/>
    <mergeCell ref="AB16:AF18"/>
    <mergeCell ref="AH16:AM18"/>
    <mergeCell ref="AN16:AQ18"/>
    <mergeCell ref="AR16:AT18"/>
    <mergeCell ref="AW13:AZ15"/>
    <mergeCell ref="BA13:BD15"/>
    <mergeCell ref="BE13:BF15"/>
    <mergeCell ref="BG13:BK15"/>
    <mergeCell ref="AW22:AZ24"/>
    <mergeCell ref="BA22:BD24"/>
    <mergeCell ref="BE22:BF24"/>
    <mergeCell ref="BG22:BK24"/>
    <mergeCell ref="A25:B26"/>
    <mergeCell ref="C25:H27"/>
    <mergeCell ref="I25:L27"/>
    <mergeCell ref="M25:O27"/>
    <mergeCell ref="P25:Q27"/>
    <mergeCell ref="R25:U27"/>
    <mergeCell ref="V22:Y24"/>
    <mergeCell ref="Z22:AA24"/>
    <mergeCell ref="AB22:AF24"/>
    <mergeCell ref="AH22:AM24"/>
    <mergeCell ref="AN22:AQ24"/>
    <mergeCell ref="AR22:AT24"/>
    <mergeCell ref="AW19:AZ21"/>
    <mergeCell ref="BA19:BD21"/>
    <mergeCell ref="BE19:BF21"/>
    <mergeCell ref="BG19:BK21"/>
    <mergeCell ref="A20:B21"/>
    <mergeCell ref="C22:H24"/>
    <mergeCell ref="I22:L24"/>
    <mergeCell ref="M22:O24"/>
    <mergeCell ref="P22:Q24"/>
    <mergeCell ref="R22:U24"/>
    <mergeCell ref="Z19:AA21"/>
    <mergeCell ref="AB19:AF21"/>
    <mergeCell ref="AH19:AM21"/>
    <mergeCell ref="AN19:AQ21"/>
    <mergeCell ref="AR19:AT21"/>
    <mergeCell ref="AU19:AV21"/>
    <mergeCell ref="AW25:AZ27"/>
    <mergeCell ref="BA25:BD27"/>
    <mergeCell ref="BE25:BF27"/>
    <mergeCell ref="BG25:BK27"/>
    <mergeCell ref="C28:H30"/>
    <mergeCell ref="I28:L30"/>
    <mergeCell ref="M28:O30"/>
    <mergeCell ref="P28:Q30"/>
    <mergeCell ref="R28:U30"/>
    <mergeCell ref="V28:Y30"/>
    <mergeCell ref="V25:Y27"/>
    <mergeCell ref="Z25:AA27"/>
    <mergeCell ref="AB25:AF27"/>
    <mergeCell ref="AH25:AM27"/>
    <mergeCell ref="AN25:AQ27"/>
    <mergeCell ref="AR25:AT27"/>
    <mergeCell ref="AW31:AZ33"/>
    <mergeCell ref="BA31:BD33"/>
    <mergeCell ref="BE31:BF33"/>
    <mergeCell ref="BG31:BK33"/>
    <mergeCell ref="R34:U36"/>
    <mergeCell ref="V34:Y36"/>
    <mergeCell ref="V31:Y33"/>
    <mergeCell ref="Z31:AA33"/>
    <mergeCell ref="AB31:AF33"/>
    <mergeCell ref="AH31:AM33"/>
    <mergeCell ref="AN31:AQ33"/>
    <mergeCell ref="AR31:AT33"/>
    <mergeCell ref="AW28:AZ30"/>
    <mergeCell ref="BA28:BD30"/>
    <mergeCell ref="BE28:BF30"/>
    <mergeCell ref="BG28:BK30"/>
    <mergeCell ref="AW37:AZ39"/>
    <mergeCell ref="BA37:BD39"/>
    <mergeCell ref="BE37:BF39"/>
    <mergeCell ref="BG37:BK39"/>
    <mergeCell ref="A30:B31"/>
    <mergeCell ref="C31:H33"/>
    <mergeCell ref="I31:L33"/>
    <mergeCell ref="M31:O33"/>
    <mergeCell ref="P31:Q33"/>
    <mergeCell ref="R31:U33"/>
    <mergeCell ref="Z28:AA30"/>
    <mergeCell ref="AB28:AF30"/>
    <mergeCell ref="AH28:AM30"/>
    <mergeCell ref="AN28:AQ30"/>
    <mergeCell ref="AR28:AT30"/>
    <mergeCell ref="AU28:AV30"/>
    <mergeCell ref="C40:H42"/>
    <mergeCell ref="I40:L42"/>
    <mergeCell ref="M40:O42"/>
    <mergeCell ref="P40:Q42"/>
    <mergeCell ref="R40:U42"/>
    <mergeCell ref="V40:Y42"/>
    <mergeCell ref="Z37:AA39"/>
    <mergeCell ref="AB37:AF39"/>
    <mergeCell ref="AH37:AM39"/>
    <mergeCell ref="AN37:AQ39"/>
    <mergeCell ref="AR37:AT39"/>
    <mergeCell ref="AU37:AV39"/>
    <mergeCell ref="AW34:AZ36"/>
    <mergeCell ref="BA34:BD36"/>
    <mergeCell ref="BE34:BF36"/>
    <mergeCell ref="BG34:BK36"/>
    <mergeCell ref="C37:H39"/>
    <mergeCell ref="I37:L39"/>
    <mergeCell ref="M37:O39"/>
    <mergeCell ref="P37:Q39"/>
    <mergeCell ref="R37:U39"/>
    <mergeCell ref="V37:Y39"/>
    <mergeCell ref="Z34:AA36"/>
    <mergeCell ref="AB34:AF36"/>
    <mergeCell ref="AH34:AM36"/>
    <mergeCell ref="AN34:AQ36"/>
    <mergeCell ref="AR34:AT36"/>
    <mergeCell ref="AU34:AV36"/>
    <mergeCell ref="C34:H36"/>
    <mergeCell ref="I34:L36"/>
    <mergeCell ref="M34:O36"/>
    <mergeCell ref="P34:Q36"/>
    <mergeCell ref="AW43:AZ45"/>
    <mergeCell ref="BA43:BD45"/>
    <mergeCell ref="BE43:BF45"/>
    <mergeCell ref="BG43:BK45"/>
    <mergeCell ref="C46:H48"/>
    <mergeCell ref="I46:L48"/>
    <mergeCell ref="M46:O48"/>
    <mergeCell ref="P46:Q48"/>
    <mergeCell ref="R46:U48"/>
    <mergeCell ref="V46:Y48"/>
    <mergeCell ref="Z43:AA45"/>
    <mergeCell ref="AB43:AF45"/>
    <mergeCell ref="AH43:AM45"/>
    <mergeCell ref="AN43:AQ45"/>
    <mergeCell ref="AR43:AT45"/>
    <mergeCell ref="AU43:AV45"/>
    <mergeCell ref="AW40:AZ42"/>
    <mergeCell ref="BA40:BD42"/>
    <mergeCell ref="BE40:BF42"/>
    <mergeCell ref="BG40:BK42"/>
    <mergeCell ref="C43:H45"/>
    <mergeCell ref="I43:L45"/>
    <mergeCell ref="M43:O45"/>
    <mergeCell ref="P43:Q45"/>
    <mergeCell ref="R43:U45"/>
    <mergeCell ref="V43:Y45"/>
    <mergeCell ref="Z40:AA42"/>
    <mergeCell ref="AB40:AF42"/>
    <mergeCell ref="AH40:AM42"/>
    <mergeCell ref="AN40:AQ42"/>
    <mergeCell ref="AR40:AT42"/>
    <mergeCell ref="AU40:AV42"/>
    <mergeCell ref="AW49:AZ51"/>
    <mergeCell ref="BA49:BD51"/>
    <mergeCell ref="BE49:BF51"/>
    <mergeCell ref="BG49:BK51"/>
    <mergeCell ref="C52:H54"/>
    <mergeCell ref="I52:L54"/>
    <mergeCell ref="M52:O54"/>
    <mergeCell ref="P52:Q54"/>
    <mergeCell ref="R52:U54"/>
    <mergeCell ref="V52:Y54"/>
    <mergeCell ref="Z49:AA51"/>
    <mergeCell ref="AB49:AF51"/>
    <mergeCell ref="AH49:AM51"/>
    <mergeCell ref="AN49:AQ51"/>
    <mergeCell ref="AR49:AT51"/>
    <mergeCell ref="AU49:AV51"/>
    <mergeCell ref="AW46:AZ48"/>
    <mergeCell ref="BA46:BD48"/>
    <mergeCell ref="BE46:BF48"/>
    <mergeCell ref="BG46:BK48"/>
    <mergeCell ref="C49:H51"/>
    <mergeCell ref="I49:L51"/>
    <mergeCell ref="M49:O51"/>
    <mergeCell ref="P49:Q51"/>
    <mergeCell ref="R49:U51"/>
    <mergeCell ref="V49:Y51"/>
    <mergeCell ref="Z46:AA48"/>
    <mergeCell ref="AB46:AF48"/>
    <mergeCell ref="AH46:AM48"/>
    <mergeCell ref="AN46:AQ48"/>
    <mergeCell ref="AR46:AT48"/>
    <mergeCell ref="AU46:AV48"/>
    <mergeCell ref="AW55:AZ57"/>
    <mergeCell ref="BA55:BD57"/>
    <mergeCell ref="BE55:BF57"/>
    <mergeCell ref="BG55:BK57"/>
    <mergeCell ref="C58:H60"/>
    <mergeCell ref="I58:L60"/>
    <mergeCell ref="M58:O60"/>
    <mergeCell ref="P58:Q60"/>
    <mergeCell ref="R58:U60"/>
    <mergeCell ref="V58:Y60"/>
    <mergeCell ref="Z55:AA57"/>
    <mergeCell ref="AB55:AF57"/>
    <mergeCell ref="AH55:AM57"/>
    <mergeCell ref="AN55:AQ57"/>
    <mergeCell ref="AR55:AT57"/>
    <mergeCell ref="AU55:AV57"/>
    <mergeCell ref="AW52:AZ54"/>
    <mergeCell ref="BA52:BD54"/>
    <mergeCell ref="BE52:BF54"/>
    <mergeCell ref="BG52:BK54"/>
    <mergeCell ref="C55:H57"/>
    <mergeCell ref="I55:L57"/>
    <mergeCell ref="M55:O57"/>
    <mergeCell ref="P55:Q57"/>
    <mergeCell ref="R55:U57"/>
    <mergeCell ref="V55:Y57"/>
    <mergeCell ref="Z52:AA54"/>
    <mergeCell ref="AB52:AF54"/>
    <mergeCell ref="AH52:AM54"/>
    <mergeCell ref="AN52:AQ54"/>
    <mergeCell ref="AR52:AT54"/>
    <mergeCell ref="AU52:AV54"/>
    <mergeCell ref="AW61:AZ63"/>
    <mergeCell ref="BA61:BD63"/>
    <mergeCell ref="BE61:BF63"/>
    <mergeCell ref="BG61:BK63"/>
    <mergeCell ref="C64:H66"/>
    <mergeCell ref="I64:L66"/>
    <mergeCell ref="M64:O66"/>
    <mergeCell ref="P64:Q66"/>
    <mergeCell ref="R64:U66"/>
    <mergeCell ref="V64:Y66"/>
    <mergeCell ref="Z61:AA63"/>
    <mergeCell ref="AB61:AF63"/>
    <mergeCell ref="AH61:AM63"/>
    <mergeCell ref="AN61:AQ63"/>
    <mergeCell ref="AR61:AT63"/>
    <mergeCell ref="AU61:AV63"/>
    <mergeCell ref="AW58:AZ60"/>
    <mergeCell ref="BA58:BD60"/>
    <mergeCell ref="BE58:BF60"/>
    <mergeCell ref="BG58:BK60"/>
    <mergeCell ref="C61:H63"/>
    <mergeCell ref="I61:L63"/>
    <mergeCell ref="M61:O63"/>
    <mergeCell ref="P61:Q63"/>
    <mergeCell ref="R61:U63"/>
    <mergeCell ref="V61:Y63"/>
    <mergeCell ref="Z58:AA60"/>
    <mergeCell ref="AB58:AF60"/>
    <mergeCell ref="AH58:AM60"/>
    <mergeCell ref="AN58:AQ60"/>
    <mergeCell ref="AR58:AT60"/>
    <mergeCell ref="AU58:AV60"/>
    <mergeCell ref="AW67:AZ69"/>
    <mergeCell ref="BA67:BD69"/>
    <mergeCell ref="BE67:BF69"/>
    <mergeCell ref="BG67:BK69"/>
    <mergeCell ref="C70:H72"/>
    <mergeCell ref="I70:L72"/>
    <mergeCell ref="M70:O72"/>
    <mergeCell ref="P70:Q72"/>
    <mergeCell ref="R70:U72"/>
    <mergeCell ref="V70:Y72"/>
    <mergeCell ref="Z67:AA69"/>
    <mergeCell ref="AB67:AF69"/>
    <mergeCell ref="AH67:AM69"/>
    <mergeCell ref="AN67:AQ69"/>
    <mergeCell ref="AR67:AT69"/>
    <mergeCell ref="AU67:AV69"/>
    <mergeCell ref="AW64:AZ66"/>
    <mergeCell ref="BA64:BD66"/>
    <mergeCell ref="BE64:BF66"/>
    <mergeCell ref="BG64:BK66"/>
    <mergeCell ref="C67:H69"/>
    <mergeCell ref="I67:L69"/>
    <mergeCell ref="M67:O69"/>
    <mergeCell ref="P67:Q69"/>
    <mergeCell ref="R67:U69"/>
    <mergeCell ref="V67:Y69"/>
    <mergeCell ref="Z64:AA66"/>
    <mergeCell ref="AB64:AF66"/>
    <mergeCell ref="AH64:AM66"/>
    <mergeCell ref="AN64:AQ66"/>
    <mergeCell ref="AR64:AT66"/>
    <mergeCell ref="AU64:AV66"/>
    <mergeCell ref="AW73:AZ75"/>
    <mergeCell ref="BA73:BD75"/>
    <mergeCell ref="BE73:BF75"/>
    <mergeCell ref="BG73:BK75"/>
    <mergeCell ref="C76:H78"/>
    <mergeCell ref="I76:L78"/>
    <mergeCell ref="M76:O78"/>
    <mergeCell ref="P76:Q78"/>
    <mergeCell ref="R76:U78"/>
    <mergeCell ref="V76:Y78"/>
    <mergeCell ref="Z73:AA75"/>
    <mergeCell ref="AB73:AF75"/>
    <mergeCell ref="AH73:AM75"/>
    <mergeCell ref="AN73:AQ75"/>
    <mergeCell ref="AR73:AT75"/>
    <mergeCell ref="AU73:AV75"/>
    <mergeCell ref="AW70:AZ72"/>
    <mergeCell ref="BA70:BD72"/>
    <mergeCell ref="BE70:BF72"/>
    <mergeCell ref="BG70:BK72"/>
    <mergeCell ref="C73:H75"/>
    <mergeCell ref="I73:L75"/>
    <mergeCell ref="M73:O75"/>
    <mergeCell ref="P73:Q75"/>
    <mergeCell ref="R73:U75"/>
    <mergeCell ref="V73:Y75"/>
    <mergeCell ref="Z70:AA72"/>
    <mergeCell ref="AB70:AF72"/>
    <mergeCell ref="AH70:AM72"/>
    <mergeCell ref="AN70:AQ72"/>
    <mergeCell ref="AR70:AT72"/>
    <mergeCell ref="AU70:AV72"/>
    <mergeCell ref="Z79:AA81"/>
    <mergeCell ref="AB79:AF81"/>
    <mergeCell ref="AH79:AM81"/>
    <mergeCell ref="AN79:AQ81"/>
    <mergeCell ref="AR79:AT81"/>
    <mergeCell ref="AU79:AV81"/>
    <mergeCell ref="AW76:AZ78"/>
    <mergeCell ref="BA76:BD78"/>
    <mergeCell ref="BE76:BF78"/>
    <mergeCell ref="BG76:BK78"/>
    <mergeCell ref="C79:H81"/>
    <mergeCell ref="I79:L81"/>
    <mergeCell ref="M79:O81"/>
    <mergeCell ref="P79:Q81"/>
    <mergeCell ref="R79:U81"/>
    <mergeCell ref="V79:Y81"/>
    <mergeCell ref="Z76:AA78"/>
    <mergeCell ref="AB76:AF78"/>
    <mergeCell ref="AH76:AM78"/>
    <mergeCell ref="AN76:AQ78"/>
    <mergeCell ref="AR76:AT78"/>
    <mergeCell ref="AU76:AV78"/>
    <mergeCell ref="Z85:AA87"/>
    <mergeCell ref="AB85:AF87"/>
    <mergeCell ref="AH85:AM87"/>
    <mergeCell ref="AN85:AQ87"/>
    <mergeCell ref="AR85:AT87"/>
    <mergeCell ref="AU85:AV87"/>
    <mergeCell ref="AW82:AZ84"/>
    <mergeCell ref="BA82:BD84"/>
    <mergeCell ref="BE82:BF84"/>
    <mergeCell ref="BG82:BK84"/>
    <mergeCell ref="C85:H87"/>
    <mergeCell ref="I85:L87"/>
    <mergeCell ref="M85:O87"/>
    <mergeCell ref="P85:Q87"/>
    <mergeCell ref="R85:U87"/>
    <mergeCell ref="V85:Y87"/>
    <mergeCell ref="Z82:AA84"/>
    <mergeCell ref="AB82:AF84"/>
    <mergeCell ref="AH82:AM84"/>
    <mergeCell ref="AN82:AQ84"/>
    <mergeCell ref="AR82:AT84"/>
    <mergeCell ref="AU82:AV84"/>
    <mergeCell ref="C82:H84"/>
    <mergeCell ref="I82:L84"/>
    <mergeCell ref="M82:O84"/>
    <mergeCell ref="P82:Q84"/>
    <mergeCell ref="R82:U84"/>
    <mergeCell ref="V82:Y84"/>
    <mergeCell ref="Z91:AA93"/>
    <mergeCell ref="AB91:AF93"/>
    <mergeCell ref="AH91:AM93"/>
    <mergeCell ref="AN91:AQ93"/>
    <mergeCell ref="AR91:AT93"/>
    <mergeCell ref="AU91:AV93"/>
    <mergeCell ref="AW88:AZ90"/>
    <mergeCell ref="BA88:BD90"/>
    <mergeCell ref="BE88:BF90"/>
    <mergeCell ref="BG88:BK90"/>
    <mergeCell ref="C91:H93"/>
    <mergeCell ref="I91:L93"/>
    <mergeCell ref="M91:O93"/>
    <mergeCell ref="P91:Q93"/>
    <mergeCell ref="R91:U93"/>
    <mergeCell ref="V91:Y93"/>
    <mergeCell ref="Z88:AA90"/>
    <mergeCell ref="AB88:AF90"/>
    <mergeCell ref="AH88:AM90"/>
    <mergeCell ref="AN88:AQ90"/>
    <mergeCell ref="AR88:AT90"/>
    <mergeCell ref="AU88:AV90"/>
    <mergeCell ref="C88:H90"/>
    <mergeCell ref="I88:L90"/>
    <mergeCell ref="M88:O90"/>
    <mergeCell ref="P88:Q90"/>
    <mergeCell ref="R88:U90"/>
    <mergeCell ref="V88:Y90"/>
    <mergeCell ref="Z97:AA99"/>
    <mergeCell ref="AB97:AF99"/>
    <mergeCell ref="AH97:AM99"/>
    <mergeCell ref="AN97:AQ99"/>
    <mergeCell ref="AR97:AT99"/>
    <mergeCell ref="AU97:AV99"/>
    <mergeCell ref="AW94:AZ96"/>
    <mergeCell ref="BA94:BD96"/>
    <mergeCell ref="BE94:BF96"/>
    <mergeCell ref="BG94:BK96"/>
    <mergeCell ref="C97:H99"/>
    <mergeCell ref="I97:L99"/>
    <mergeCell ref="M97:O99"/>
    <mergeCell ref="P97:Q99"/>
    <mergeCell ref="R97:U99"/>
    <mergeCell ref="V97:Y99"/>
    <mergeCell ref="Z94:AA96"/>
    <mergeCell ref="AB94:AF96"/>
    <mergeCell ref="AH94:AM96"/>
    <mergeCell ref="AN94:AQ96"/>
    <mergeCell ref="AR94:AT96"/>
    <mergeCell ref="AU94:AV96"/>
    <mergeCell ref="C94:H96"/>
    <mergeCell ref="I94:L96"/>
    <mergeCell ref="M94:O96"/>
    <mergeCell ref="P94:Q96"/>
    <mergeCell ref="R94:U96"/>
    <mergeCell ref="V94:Y96"/>
    <mergeCell ref="DU1:EG2"/>
    <mergeCell ref="BY3:CD6"/>
    <mergeCell ref="CE3:CH6"/>
    <mergeCell ref="CI3:CK6"/>
    <mergeCell ref="CL3:CM6"/>
    <mergeCell ref="CN3:CQ6"/>
    <mergeCell ref="CR3:CU6"/>
    <mergeCell ref="CV3:CW6"/>
    <mergeCell ref="CX3:DB6"/>
    <mergeCell ref="DC3:DC99"/>
    <mergeCell ref="AW97:AZ99"/>
    <mergeCell ref="BA97:BD99"/>
    <mergeCell ref="BE97:BF99"/>
    <mergeCell ref="BG97:BK99"/>
    <mergeCell ref="BW1:CM2"/>
    <mergeCell ref="CN1:DT2"/>
    <mergeCell ref="DD3:DI6"/>
    <mergeCell ref="DJ3:DM6"/>
    <mergeCell ref="DN3:DP6"/>
    <mergeCell ref="DQ3:DR6"/>
    <mergeCell ref="AW91:AZ93"/>
    <mergeCell ref="BA91:BD93"/>
    <mergeCell ref="BE91:BF93"/>
    <mergeCell ref="BG91:BK93"/>
    <mergeCell ref="AW85:AZ87"/>
    <mergeCell ref="BA85:BD87"/>
    <mergeCell ref="BE85:BF87"/>
    <mergeCell ref="BG85:BK87"/>
    <mergeCell ref="AW79:AZ81"/>
    <mergeCell ref="BA79:BD81"/>
    <mergeCell ref="BE79:BF81"/>
    <mergeCell ref="BG79:BK81"/>
    <mergeCell ref="DS7:DV9"/>
    <mergeCell ref="DW7:DZ9"/>
    <mergeCell ref="EA7:EB9"/>
    <mergeCell ref="EC7:EG9"/>
    <mergeCell ref="BY10:CD12"/>
    <mergeCell ref="CE10:CH12"/>
    <mergeCell ref="CI10:CK12"/>
    <mergeCell ref="CL10:CM12"/>
    <mergeCell ref="CN10:CQ12"/>
    <mergeCell ref="CR10:CU12"/>
    <mergeCell ref="CV7:CW9"/>
    <mergeCell ref="CX7:DB9"/>
    <mergeCell ref="DD7:DI9"/>
    <mergeCell ref="DJ7:DM9"/>
    <mergeCell ref="DN7:DP9"/>
    <mergeCell ref="DQ7:DR9"/>
    <mergeCell ref="DS3:DV6"/>
    <mergeCell ref="DW3:DZ6"/>
    <mergeCell ref="EA3:EB6"/>
    <mergeCell ref="EC3:EG6"/>
    <mergeCell ref="BY7:CD9"/>
    <mergeCell ref="CE7:CH9"/>
    <mergeCell ref="CI7:CK9"/>
    <mergeCell ref="CL7:CM9"/>
    <mergeCell ref="CN7:CQ9"/>
    <mergeCell ref="CR7:CU9"/>
    <mergeCell ref="DS13:DV15"/>
    <mergeCell ref="DW13:DZ15"/>
    <mergeCell ref="EA13:EB15"/>
    <mergeCell ref="EC13:EG15"/>
    <mergeCell ref="BW15:BX16"/>
    <mergeCell ref="BY16:CD18"/>
    <mergeCell ref="CE16:CH18"/>
    <mergeCell ref="CI16:CK18"/>
    <mergeCell ref="CL16:CM18"/>
    <mergeCell ref="CN16:CQ18"/>
    <mergeCell ref="CV13:CW15"/>
    <mergeCell ref="CX13:DB15"/>
    <mergeCell ref="DD13:DI15"/>
    <mergeCell ref="DJ13:DM15"/>
    <mergeCell ref="DN13:DP15"/>
    <mergeCell ref="DQ13:DR15"/>
    <mergeCell ref="DS10:DV12"/>
    <mergeCell ref="DW10:DZ12"/>
    <mergeCell ref="EA10:EB12"/>
    <mergeCell ref="EC10:EG12"/>
    <mergeCell ref="BY13:CD15"/>
    <mergeCell ref="CE13:CH15"/>
    <mergeCell ref="CI13:CK15"/>
    <mergeCell ref="CL13:CM15"/>
    <mergeCell ref="CN13:CQ15"/>
    <mergeCell ref="CR13:CU15"/>
    <mergeCell ref="CV10:CW12"/>
    <mergeCell ref="CX10:DB12"/>
    <mergeCell ref="DD10:DI12"/>
    <mergeCell ref="DJ10:DM12"/>
    <mergeCell ref="DN10:DP12"/>
    <mergeCell ref="DQ10:DR12"/>
    <mergeCell ref="DQ19:DR21"/>
    <mergeCell ref="DS19:DV21"/>
    <mergeCell ref="DW19:DZ21"/>
    <mergeCell ref="EA19:EB21"/>
    <mergeCell ref="EC19:EG21"/>
    <mergeCell ref="BW20:BX21"/>
    <mergeCell ref="CR19:CU21"/>
    <mergeCell ref="CV19:CW21"/>
    <mergeCell ref="CX19:DB21"/>
    <mergeCell ref="DD19:DI21"/>
    <mergeCell ref="DJ19:DM21"/>
    <mergeCell ref="DN19:DP21"/>
    <mergeCell ref="DQ16:DR18"/>
    <mergeCell ref="DS16:DV18"/>
    <mergeCell ref="DW16:DZ18"/>
    <mergeCell ref="EA16:EB18"/>
    <mergeCell ref="EC16:EG18"/>
    <mergeCell ref="BY19:CD21"/>
    <mergeCell ref="CE19:CH21"/>
    <mergeCell ref="CI19:CK21"/>
    <mergeCell ref="CL19:CM21"/>
    <mergeCell ref="CN19:CQ21"/>
    <mergeCell ref="CR16:CU18"/>
    <mergeCell ref="CV16:CW18"/>
    <mergeCell ref="CX16:DB18"/>
    <mergeCell ref="DD16:DI18"/>
    <mergeCell ref="DJ16:DM18"/>
    <mergeCell ref="DN16:DP18"/>
    <mergeCell ref="DS22:DV24"/>
    <mergeCell ref="DW22:DZ24"/>
    <mergeCell ref="EA22:EB24"/>
    <mergeCell ref="EC22:EG24"/>
    <mergeCell ref="BW25:BX26"/>
    <mergeCell ref="BY25:CD27"/>
    <mergeCell ref="CE25:CH27"/>
    <mergeCell ref="CI25:CK27"/>
    <mergeCell ref="CL25:CM27"/>
    <mergeCell ref="CN25:CQ27"/>
    <mergeCell ref="CV22:CW24"/>
    <mergeCell ref="CX22:DB24"/>
    <mergeCell ref="DD22:DI24"/>
    <mergeCell ref="DJ22:DM24"/>
    <mergeCell ref="DN22:DP24"/>
    <mergeCell ref="DQ22:DR24"/>
    <mergeCell ref="BY22:CD24"/>
    <mergeCell ref="CE22:CH24"/>
    <mergeCell ref="CI22:CK24"/>
    <mergeCell ref="CL22:CM24"/>
    <mergeCell ref="CN22:CQ24"/>
    <mergeCell ref="CR22:CU24"/>
    <mergeCell ref="DQ28:DR30"/>
    <mergeCell ref="DS28:DV30"/>
    <mergeCell ref="DW28:DZ30"/>
    <mergeCell ref="EA28:EB30"/>
    <mergeCell ref="EC28:EG30"/>
    <mergeCell ref="BW30:BX31"/>
    <mergeCell ref="BY31:CD33"/>
    <mergeCell ref="CE31:CH33"/>
    <mergeCell ref="CI31:CK33"/>
    <mergeCell ref="CL31:CM33"/>
    <mergeCell ref="CR28:CU30"/>
    <mergeCell ref="CV28:CW30"/>
    <mergeCell ref="CX28:DB30"/>
    <mergeCell ref="DD28:DI30"/>
    <mergeCell ref="DJ28:DM30"/>
    <mergeCell ref="DN28:DP30"/>
    <mergeCell ref="DQ25:DR27"/>
    <mergeCell ref="DS25:DV27"/>
    <mergeCell ref="DW25:DZ27"/>
    <mergeCell ref="EA25:EB27"/>
    <mergeCell ref="EC25:EG27"/>
    <mergeCell ref="BY28:CD30"/>
    <mergeCell ref="CE28:CH30"/>
    <mergeCell ref="CI28:CK30"/>
    <mergeCell ref="CL28:CM30"/>
    <mergeCell ref="CN28:CQ30"/>
    <mergeCell ref="CR25:CU27"/>
    <mergeCell ref="CV25:CW27"/>
    <mergeCell ref="CX25:DB27"/>
    <mergeCell ref="DD25:DI27"/>
    <mergeCell ref="DJ25:DM27"/>
    <mergeCell ref="DN25:DP27"/>
    <mergeCell ref="BY34:CD36"/>
    <mergeCell ref="CE34:CH36"/>
    <mergeCell ref="CI34:CK36"/>
    <mergeCell ref="CL34:CM36"/>
    <mergeCell ref="CN34:CQ36"/>
    <mergeCell ref="CR34:CU36"/>
    <mergeCell ref="DN31:DP33"/>
    <mergeCell ref="DQ31:DR33"/>
    <mergeCell ref="DS31:DV33"/>
    <mergeCell ref="DW31:DZ33"/>
    <mergeCell ref="EA31:EB33"/>
    <mergeCell ref="EC31:EG33"/>
    <mergeCell ref="CN31:CQ33"/>
    <mergeCell ref="CR31:CU33"/>
    <mergeCell ref="CV31:CW33"/>
    <mergeCell ref="CX31:DB33"/>
    <mergeCell ref="DD31:DI33"/>
    <mergeCell ref="DJ31:DM33"/>
    <mergeCell ref="DS37:DV39"/>
    <mergeCell ref="DW37:DZ39"/>
    <mergeCell ref="EA37:EB39"/>
    <mergeCell ref="EC37:EG39"/>
    <mergeCell ref="BY40:CD42"/>
    <mergeCell ref="CE40:CH42"/>
    <mergeCell ref="CI40:CK42"/>
    <mergeCell ref="CL40:CM42"/>
    <mergeCell ref="CN40:CQ42"/>
    <mergeCell ref="CR40:CU42"/>
    <mergeCell ref="CV37:CW39"/>
    <mergeCell ref="CX37:DB39"/>
    <mergeCell ref="DD37:DI39"/>
    <mergeCell ref="DJ37:DM39"/>
    <mergeCell ref="DN37:DP39"/>
    <mergeCell ref="DQ37:DR39"/>
    <mergeCell ref="DS34:DV36"/>
    <mergeCell ref="DW34:DZ36"/>
    <mergeCell ref="EA34:EB36"/>
    <mergeCell ref="EC34:EG36"/>
    <mergeCell ref="BY37:CD39"/>
    <mergeCell ref="CE37:CH39"/>
    <mergeCell ref="CI37:CK39"/>
    <mergeCell ref="CL37:CM39"/>
    <mergeCell ref="CN37:CQ39"/>
    <mergeCell ref="CR37:CU39"/>
    <mergeCell ref="CV34:CW36"/>
    <mergeCell ref="CX34:DB36"/>
    <mergeCell ref="DD34:DI36"/>
    <mergeCell ref="DJ34:DM36"/>
    <mergeCell ref="DN34:DP36"/>
    <mergeCell ref="DQ34:DR36"/>
    <mergeCell ref="DS43:DV45"/>
    <mergeCell ref="DW43:DZ45"/>
    <mergeCell ref="EA43:EB45"/>
    <mergeCell ref="EC43:EG45"/>
    <mergeCell ref="BY46:CD48"/>
    <mergeCell ref="CE46:CH48"/>
    <mergeCell ref="CI46:CK48"/>
    <mergeCell ref="CL46:CM48"/>
    <mergeCell ref="CN46:CQ48"/>
    <mergeCell ref="CR46:CU48"/>
    <mergeCell ref="CV43:CW45"/>
    <mergeCell ref="CX43:DB45"/>
    <mergeCell ref="DD43:DI45"/>
    <mergeCell ref="DJ43:DM45"/>
    <mergeCell ref="DN43:DP45"/>
    <mergeCell ref="DQ43:DR45"/>
    <mergeCell ref="DS40:DV42"/>
    <mergeCell ref="DW40:DZ42"/>
    <mergeCell ref="EA40:EB42"/>
    <mergeCell ref="EC40:EG42"/>
    <mergeCell ref="BY43:CD45"/>
    <mergeCell ref="CE43:CH45"/>
    <mergeCell ref="CI43:CK45"/>
    <mergeCell ref="CL43:CM45"/>
    <mergeCell ref="CN43:CQ45"/>
    <mergeCell ref="CR43:CU45"/>
    <mergeCell ref="CV40:CW42"/>
    <mergeCell ref="CX40:DB42"/>
    <mergeCell ref="DD40:DI42"/>
    <mergeCell ref="DJ40:DM42"/>
    <mergeCell ref="DN40:DP42"/>
    <mergeCell ref="DQ40:DR42"/>
    <mergeCell ref="DS49:DV51"/>
    <mergeCell ref="DW49:DZ51"/>
    <mergeCell ref="EA49:EB51"/>
    <mergeCell ref="EC49:EG51"/>
    <mergeCell ref="BY52:CD54"/>
    <mergeCell ref="CE52:CH54"/>
    <mergeCell ref="CI52:CK54"/>
    <mergeCell ref="CL52:CM54"/>
    <mergeCell ref="CN52:CQ54"/>
    <mergeCell ref="CR52:CU54"/>
    <mergeCell ref="CV49:CW51"/>
    <mergeCell ref="CX49:DB51"/>
    <mergeCell ref="DD49:DI51"/>
    <mergeCell ref="DJ49:DM51"/>
    <mergeCell ref="DN49:DP51"/>
    <mergeCell ref="DQ49:DR51"/>
    <mergeCell ref="DS46:DV48"/>
    <mergeCell ref="DW46:DZ48"/>
    <mergeCell ref="EA46:EB48"/>
    <mergeCell ref="EC46:EG48"/>
    <mergeCell ref="BY49:CD51"/>
    <mergeCell ref="CE49:CH51"/>
    <mergeCell ref="CI49:CK51"/>
    <mergeCell ref="CL49:CM51"/>
    <mergeCell ref="CN49:CQ51"/>
    <mergeCell ref="CR49:CU51"/>
    <mergeCell ref="CV46:CW48"/>
    <mergeCell ref="CX46:DB48"/>
    <mergeCell ref="DD46:DI48"/>
    <mergeCell ref="DJ46:DM48"/>
    <mergeCell ref="DN46:DP48"/>
    <mergeCell ref="DQ46:DR48"/>
    <mergeCell ref="DS55:DV57"/>
    <mergeCell ref="DW55:DZ57"/>
    <mergeCell ref="EA55:EB57"/>
    <mergeCell ref="EC55:EG57"/>
    <mergeCell ref="BY58:CD60"/>
    <mergeCell ref="CE58:CH60"/>
    <mergeCell ref="CI58:CK60"/>
    <mergeCell ref="CL58:CM60"/>
    <mergeCell ref="CN58:CQ60"/>
    <mergeCell ref="CR58:CU60"/>
    <mergeCell ref="CV55:CW57"/>
    <mergeCell ref="CX55:DB57"/>
    <mergeCell ref="DD55:DI57"/>
    <mergeCell ref="DJ55:DM57"/>
    <mergeCell ref="DN55:DP57"/>
    <mergeCell ref="DQ55:DR57"/>
    <mergeCell ref="DS52:DV54"/>
    <mergeCell ref="DW52:DZ54"/>
    <mergeCell ref="EA52:EB54"/>
    <mergeCell ref="EC52:EG54"/>
    <mergeCell ref="BY55:CD57"/>
    <mergeCell ref="CE55:CH57"/>
    <mergeCell ref="CI55:CK57"/>
    <mergeCell ref="CL55:CM57"/>
    <mergeCell ref="CN55:CQ57"/>
    <mergeCell ref="CR55:CU57"/>
    <mergeCell ref="CV52:CW54"/>
    <mergeCell ref="CX52:DB54"/>
    <mergeCell ref="DD52:DI54"/>
    <mergeCell ref="DJ52:DM54"/>
    <mergeCell ref="DN52:DP54"/>
    <mergeCell ref="DQ52:DR54"/>
    <mergeCell ref="DS61:DV63"/>
    <mergeCell ref="DW61:DZ63"/>
    <mergeCell ref="EA61:EB63"/>
    <mergeCell ref="EC61:EG63"/>
    <mergeCell ref="BY64:CD66"/>
    <mergeCell ref="CE64:CH66"/>
    <mergeCell ref="CI64:CK66"/>
    <mergeCell ref="CL64:CM66"/>
    <mergeCell ref="CN64:CQ66"/>
    <mergeCell ref="CR64:CU66"/>
    <mergeCell ref="CV61:CW63"/>
    <mergeCell ref="CX61:DB63"/>
    <mergeCell ref="DD61:DI63"/>
    <mergeCell ref="DJ61:DM63"/>
    <mergeCell ref="DN61:DP63"/>
    <mergeCell ref="DQ61:DR63"/>
    <mergeCell ref="DS58:DV60"/>
    <mergeCell ref="DW58:DZ60"/>
    <mergeCell ref="EA58:EB60"/>
    <mergeCell ref="EC58:EG60"/>
    <mergeCell ref="BY61:CD63"/>
    <mergeCell ref="CE61:CH63"/>
    <mergeCell ref="CI61:CK63"/>
    <mergeCell ref="CL61:CM63"/>
    <mergeCell ref="CN61:CQ63"/>
    <mergeCell ref="CR61:CU63"/>
    <mergeCell ref="CV58:CW60"/>
    <mergeCell ref="CX58:DB60"/>
    <mergeCell ref="DD58:DI60"/>
    <mergeCell ref="DJ58:DM60"/>
    <mergeCell ref="DN58:DP60"/>
    <mergeCell ref="DQ58:DR60"/>
    <mergeCell ref="DS67:DV69"/>
    <mergeCell ref="DW67:DZ69"/>
    <mergeCell ref="EA67:EB69"/>
    <mergeCell ref="EC67:EG69"/>
    <mergeCell ref="BY70:CD72"/>
    <mergeCell ref="CE70:CH72"/>
    <mergeCell ref="CI70:CK72"/>
    <mergeCell ref="CL70:CM72"/>
    <mergeCell ref="CN70:CQ72"/>
    <mergeCell ref="CR70:CU72"/>
    <mergeCell ref="CV67:CW69"/>
    <mergeCell ref="CX67:DB69"/>
    <mergeCell ref="DD67:DI69"/>
    <mergeCell ref="DJ67:DM69"/>
    <mergeCell ref="DN67:DP69"/>
    <mergeCell ref="DQ67:DR69"/>
    <mergeCell ref="DS64:DV66"/>
    <mergeCell ref="DW64:DZ66"/>
    <mergeCell ref="EA64:EB66"/>
    <mergeCell ref="EC64:EG66"/>
    <mergeCell ref="BY67:CD69"/>
    <mergeCell ref="CE67:CH69"/>
    <mergeCell ref="CI67:CK69"/>
    <mergeCell ref="CL67:CM69"/>
    <mergeCell ref="CN67:CQ69"/>
    <mergeCell ref="CR67:CU69"/>
    <mergeCell ref="CV64:CW66"/>
    <mergeCell ref="CX64:DB66"/>
    <mergeCell ref="DD64:DI66"/>
    <mergeCell ref="DJ64:DM66"/>
    <mergeCell ref="DN64:DP66"/>
    <mergeCell ref="DQ64:DR66"/>
    <mergeCell ref="DS73:DV75"/>
    <mergeCell ref="DW73:DZ75"/>
    <mergeCell ref="EA73:EB75"/>
    <mergeCell ref="EC73:EG75"/>
    <mergeCell ref="BY76:CD78"/>
    <mergeCell ref="CE76:CH78"/>
    <mergeCell ref="CI76:CK78"/>
    <mergeCell ref="CL76:CM78"/>
    <mergeCell ref="CN76:CQ78"/>
    <mergeCell ref="CR76:CU78"/>
    <mergeCell ref="CV73:CW75"/>
    <mergeCell ref="CX73:DB75"/>
    <mergeCell ref="DD73:DI75"/>
    <mergeCell ref="DJ73:DM75"/>
    <mergeCell ref="DN73:DP75"/>
    <mergeCell ref="DQ73:DR75"/>
    <mergeCell ref="DS70:DV72"/>
    <mergeCell ref="DW70:DZ72"/>
    <mergeCell ref="EA70:EB72"/>
    <mergeCell ref="EC70:EG72"/>
    <mergeCell ref="BY73:CD75"/>
    <mergeCell ref="CE73:CH75"/>
    <mergeCell ref="CI73:CK75"/>
    <mergeCell ref="CL73:CM75"/>
    <mergeCell ref="CN73:CQ75"/>
    <mergeCell ref="CR73:CU75"/>
    <mergeCell ref="CV70:CW72"/>
    <mergeCell ref="CX70:DB72"/>
    <mergeCell ref="DD70:DI72"/>
    <mergeCell ref="DJ70:DM72"/>
    <mergeCell ref="DN70:DP72"/>
    <mergeCell ref="DQ70:DR72"/>
    <mergeCell ref="DS79:DV81"/>
    <mergeCell ref="DW79:DZ81"/>
    <mergeCell ref="EA79:EB81"/>
    <mergeCell ref="EC79:EG81"/>
    <mergeCell ref="BY82:CD84"/>
    <mergeCell ref="CE82:CH84"/>
    <mergeCell ref="CI82:CK84"/>
    <mergeCell ref="CL82:CM84"/>
    <mergeCell ref="CN82:CQ84"/>
    <mergeCell ref="CR82:CU84"/>
    <mergeCell ref="CV79:CW81"/>
    <mergeCell ref="CX79:DB81"/>
    <mergeCell ref="DD79:DI81"/>
    <mergeCell ref="DJ79:DM81"/>
    <mergeCell ref="DN79:DP81"/>
    <mergeCell ref="DQ79:DR81"/>
    <mergeCell ref="DS76:DV78"/>
    <mergeCell ref="DW76:DZ78"/>
    <mergeCell ref="EA76:EB78"/>
    <mergeCell ref="EC76:EG78"/>
    <mergeCell ref="BY79:CD81"/>
    <mergeCell ref="CE79:CH81"/>
    <mergeCell ref="CI79:CK81"/>
    <mergeCell ref="CL79:CM81"/>
    <mergeCell ref="CN79:CQ81"/>
    <mergeCell ref="CR79:CU81"/>
    <mergeCell ref="CV76:CW78"/>
    <mergeCell ref="CX76:DB78"/>
    <mergeCell ref="DD76:DI78"/>
    <mergeCell ref="DJ76:DM78"/>
    <mergeCell ref="DN76:DP78"/>
    <mergeCell ref="DQ76:DR78"/>
    <mergeCell ref="DS85:DV87"/>
    <mergeCell ref="DW85:DZ87"/>
    <mergeCell ref="EA85:EB87"/>
    <mergeCell ref="EC85:EG87"/>
    <mergeCell ref="BY88:CD90"/>
    <mergeCell ref="CE88:CH90"/>
    <mergeCell ref="CI88:CK90"/>
    <mergeCell ref="CL88:CM90"/>
    <mergeCell ref="CN88:CQ90"/>
    <mergeCell ref="CR88:CU90"/>
    <mergeCell ref="CV85:CW87"/>
    <mergeCell ref="CX85:DB87"/>
    <mergeCell ref="DD85:DI87"/>
    <mergeCell ref="DJ85:DM87"/>
    <mergeCell ref="DN85:DP87"/>
    <mergeCell ref="DQ85:DR87"/>
    <mergeCell ref="DS82:DV84"/>
    <mergeCell ref="DW82:DZ84"/>
    <mergeCell ref="EA82:EB84"/>
    <mergeCell ref="EC82:EG84"/>
    <mergeCell ref="BY85:CD87"/>
    <mergeCell ref="CE85:CH87"/>
    <mergeCell ref="CI85:CK87"/>
    <mergeCell ref="CL85:CM87"/>
    <mergeCell ref="CN85:CQ87"/>
    <mergeCell ref="CR85:CU87"/>
    <mergeCell ref="CV82:CW84"/>
    <mergeCell ref="CX82:DB84"/>
    <mergeCell ref="DD82:DI84"/>
    <mergeCell ref="DJ82:DM84"/>
    <mergeCell ref="DN82:DP84"/>
    <mergeCell ref="DQ82:DR84"/>
    <mergeCell ref="DS91:DV93"/>
    <mergeCell ref="DW91:DZ93"/>
    <mergeCell ref="EA91:EB93"/>
    <mergeCell ref="EC91:EG93"/>
    <mergeCell ref="BY94:CD96"/>
    <mergeCell ref="CE94:CH96"/>
    <mergeCell ref="CI94:CK96"/>
    <mergeCell ref="CL94:CM96"/>
    <mergeCell ref="CN94:CQ96"/>
    <mergeCell ref="CR94:CU96"/>
    <mergeCell ref="CV91:CW93"/>
    <mergeCell ref="CX91:DB93"/>
    <mergeCell ref="DD91:DI93"/>
    <mergeCell ref="DJ91:DM93"/>
    <mergeCell ref="DN91:DP93"/>
    <mergeCell ref="DQ91:DR93"/>
    <mergeCell ref="DS88:DV90"/>
    <mergeCell ref="DW88:DZ90"/>
    <mergeCell ref="EA88:EB90"/>
    <mergeCell ref="EC88:EG90"/>
    <mergeCell ref="BY91:CD93"/>
    <mergeCell ref="CE91:CH93"/>
    <mergeCell ref="CI91:CK93"/>
    <mergeCell ref="CL91:CM93"/>
    <mergeCell ref="CN91:CQ93"/>
    <mergeCell ref="CR91:CU93"/>
    <mergeCell ref="CV88:CW90"/>
    <mergeCell ref="CX88:DB90"/>
    <mergeCell ref="DD88:DI90"/>
    <mergeCell ref="DJ88:DM90"/>
    <mergeCell ref="DN88:DP90"/>
    <mergeCell ref="DQ88:DR90"/>
    <mergeCell ref="DS97:DV99"/>
    <mergeCell ref="DW97:DZ99"/>
    <mergeCell ref="EA97:EB99"/>
    <mergeCell ref="EC97:EG99"/>
    <mergeCell ref="CV97:CW99"/>
    <mergeCell ref="CX97:DB99"/>
    <mergeCell ref="DD97:DI99"/>
    <mergeCell ref="DJ97:DM99"/>
    <mergeCell ref="DN97:DP99"/>
    <mergeCell ref="DQ97:DR99"/>
    <mergeCell ref="DS94:DV96"/>
    <mergeCell ref="DW94:DZ96"/>
    <mergeCell ref="EA94:EB96"/>
    <mergeCell ref="EC94:EG96"/>
    <mergeCell ref="BY97:CD99"/>
    <mergeCell ref="CE97:CH99"/>
    <mergeCell ref="CI97:CK99"/>
    <mergeCell ref="CL97:CM99"/>
    <mergeCell ref="CN97:CQ99"/>
    <mergeCell ref="CR97:CU99"/>
    <mergeCell ref="CV94:CW96"/>
    <mergeCell ref="CX94:DB96"/>
    <mergeCell ref="DD94:DI96"/>
    <mergeCell ref="DJ94:DM96"/>
    <mergeCell ref="DN94:DP96"/>
    <mergeCell ref="DQ94:DR96"/>
  </mergeCells>
  <phoneticPr fontId="1"/>
  <printOptions horizontalCentered="1" verticalCentered="1"/>
  <pageMargins left="0.39370078740157483" right="0.39370078740157483" top="0.57999999999999996" bottom="0.57999999999999996" header="0.38" footer="0.38"/>
  <pageSetup paperSize="9" scale="84" orientation="portrait" r:id="rId1"/>
  <headerFooter alignWithMargins="0"/>
  <colBreaks count="1" manualBreakCount="1">
    <brk id="7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CFFF"/>
  </sheetPr>
  <dimension ref="A1:V54"/>
  <sheetViews>
    <sheetView view="pageBreakPreview" zoomScale="85" zoomScaleNormal="100" zoomScaleSheetLayoutView="85" workbookViewId="0"/>
  </sheetViews>
  <sheetFormatPr defaultRowHeight="11.25"/>
  <cols>
    <col min="1" max="1" width="3" style="77" customWidth="1"/>
    <col min="2" max="2" width="6" style="77" customWidth="1"/>
    <col min="3" max="3" width="16.375" style="77" customWidth="1"/>
    <col min="4" max="5" width="8.875" style="77" customWidth="1"/>
    <col min="6" max="6" width="4.5" style="77" bestFit="1" customWidth="1"/>
    <col min="7" max="22" width="5.875" style="77" customWidth="1"/>
    <col min="23" max="23" width="2" style="77" customWidth="1"/>
    <col min="24" max="256" width="9" style="77"/>
    <col min="257" max="257" width="3" style="77" customWidth="1"/>
    <col min="258" max="258" width="6" style="77" customWidth="1"/>
    <col min="259" max="259" width="16.375" style="77" customWidth="1"/>
    <col min="260" max="261" width="8.875" style="77" customWidth="1"/>
    <col min="262" max="262" width="4.5" style="77" bestFit="1" customWidth="1"/>
    <col min="263" max="278" width="5.875" style="77" customWidth="1"/>
    <col min="279" max="279" width="2" style="77" customWidth="1"/>
    <col min="280" max="512" width="9" style="77"/>
    <col min="513" max="513" width="3" style="77" customWidth="1"/>
    <col min="514" max="514" width="6" style="77" customWidth="1"/>
    <col min="515" max="515" width="16.375" style="77" customWidth="1"/>
    <col min="516" max="517" width="8.875" style="77" customWidth="1"/>
    <col min="518" max="518" width="4.5" style="77" bestFit="1" customWidth="1"/>
    <col min="519" max="534" width="5.875" style="77" customWidth="1"/>
    <col min="535" max="535" width="2" style="77" customWidth="1"/>
    <col min="536" max="768" width="9" style="77"/>
    <col min="769" max="769" width="3" style="77" customWidth="1"/>
    <col min="770" max="770" width="6" style="77" customWidth="1"/>
    <col min="771" max="771" width="16.375" style="77" customWidth="1"/>
    <col min="772" max="773" width="8.875" style="77" customWidth="1"/>
    <col min="774" max="774" width="4.5" style="77" bestFit="1" customWidth="1"/>
    <col min="775" max="790" width="5.875" style="77" customWidth="1"/>
    <col min="791" max="791" width="2" style="77" customWidth="1"/>
    <col min="792" max="1024" width="9" style="77"/>
    <col min="1025" max="1025" width="3" style="77" customWidth="1"/>
    <col min="1026" max="1026" width="6" style="77" customWidth="1"/>
    <col min="1027" max="1027" width="16.375" style="77" customWidth="1"/>
    <col min="1028" max="1029" width="8.875" style="77" customWidth="1"/>
    <col min="1030" max="1030" width="4.5" style="77" bestFit="1" customWidth="1"/>
    <col min="1031" max="1046" width="5.875" style="77" customWidth="1"/>
    <col min="1047" max="1047" width="2" style="77" customWidth="1"/>
    <col min="1048" max="1280" width="9" style="77"/>
    <col min="1281" max="1281" width="3" style="77" customWidth="1"/>
    <col min="1282" max="1282" width="6" style="77" customWidth="1"/>
    <col min="1283" max="1283" width="16.375" style="77" customWidth="1"/>
    <col min="1284" max="1285" width="8.875" style="77" customWidth="1"/>
    <col min="1286" max="1286" width="4.5" style="77" bestFit="1" customWidth="1"/>
    <col min="1287" max="1302" width="5.875" style="77" customWidth="1"/>
    <col min="1303" max="1303" width="2" style="77" customWidth="1"/>
    <col min="1304" max="1536" width="9" style="77"/>
    <col min="1537" max="1537" width="3" style="77" customWidth="1"/>
    <col min="1538" max="1538" width="6" style="77" customWidth="1"/>
    <col min="1539" max="1539" width="16.375" style="77" customWidth="1"/>
    <col min="1540" max="1541" width="8.875" style="77" customWidth="1"/>
    <col min="1542" max="1542" width="4.5" style="77" bestFit="1" customWidth="1"/>
    <col min="1543" max="1558" width="5.875" style="77" customWidth="1"/>
    <col min="1559" max="1559" width="2" style="77" customWidth="1"/>
    <col min="1560" max="1792" width="9" style="77"/>
    <col min="1793" max="1793" width="3" style="77" customWidth="1"/>
    <col min="1794" max="1794" width="6" style="77" customWidth="1"/>
    <col min="1795" max="1795" width="16.375" style="77" customWidth="1"/>
    <col min="1796" max="1797" width="8.875" style="77" customWidth="1"/>
    <col min="1798" max="1798" width="4.5" style="77" bestFit="1" customWidth="1"/>
    <col min="1799" max="1814" width="5.875" style="77" customWidth="1"/>
    <col min="1815" max="1815" width="2" style="77" customWidth="1"/>
    <col min="1816" max="2048" width="9" style="77"/>
    <col min="2049" max="2049" width="3" style="77" customWidth="1"/>
    <col min="2050" max="2050" width="6" style="77" customWidth="1"/>
    <col min="2051" max="2051" width="16.375" style="77" customWidth="1"/>
    <col min="2052" max="2053" width="8.875" style="77" customWidth="1"/>
    <col min="2054" max="2054" width="4.5" style="77" bestFit="1" customWidth="1"/>
    <col min="2055" max="2070" width="5.875" style="77" customWidth="1"/>
    <col min="2071" max="2071" width="2" style="77" customWidth="1"/>
    <col min="2072" max="2304" width="9" style="77"/>
    <col min="2305" max="2305" width="3" style="77" customWidth="1"/>
    <col min="2306" max="2306" width="6" style="77" customWidth="1"/>
    <col min="2307" max="2307" width="16.375" style="77" customWidth="1"/>
    <col min="2308" max="2309" width="8.875" style="77" customWidth="1"/>
    <col min="2310" max="2310" width="4.5" style="77" bestFit="1" customWidth="1"/>
    <col min="2311" max="2326" width="5.875" style="77" customWidth="1"/>
    <col min="2327" max="2327" width="2" style="77" customWidth="1"/>
    <col min="2328" max="2560" width="9" style="77"/>
    <col min="2561" max="2561" width="3" style="77" customWidth="1"/>
    <col min="2562" max="2562" width="6" style="77" customWidth="1"/>
    <col min="2563" max="2563" width="16.375" style="77" customWidth="1"/>
    <col min="2564" max="2565" width="8.875" style="77" customWidth="1"/>
    <col min="2566" max="2566" width="4.5" style="77" bestFit="1" customWidth="1"/>
    <col min="2567" max="2582" width="5.875" style="77" customWidth="1"/>
    <col min="2583" max="2583" width="2" style="77" customWidth="1"/>
    <col min="2584" max="2816" width="9" style="77"/>
    <col min="2817" max="2817" width="3" style="77" customWidth="1"/>
    <col min="2818" max="2818" width="6" style="77" customWidth="1"/>
    <col min="2819" max="2819" width="16.375" style="77" customWidth="1"/>
    <col min="2820" max="2821" width="8.875" style="77" customWidth="1"/>
    <col min="2822" max="2822" width="4.5" style="77" bestFit="1" customWidth="1"/>
    <col min="2823" max="2838" width="5.875" style="77" customWidth="1"/>
    <col min="2839" max="2839" width="2" style="77" customWidth="1"/>
    <col min="2840" max="3072" width="9" style="77"/>
    <col min="3073" max="3073" width="3" style="77" customWidth="1"/>
    <col min="3074" max="3074" width="6" style="77" customWidth="1"/>
    <col min="3075" max="3075" width="16.375" style="77" customWidth="1"/>
    <col min="3076" max="3077" width="8.875" style="77" customWidth="1"/>
    <col min="3078" max="3078" width="4.5" style="77" bestFit="1" customWidth="1"/>
    <col min="3079" max="3094" width="5.875" style="77" customWidth="1"/>
    <col min="3095" max="3095" width="2" style="77" customWidth="1"/>
    <col min="3096" max="3328" width="9" style="77"/>
    <col min="3329" max="3329" width="3" style="77" customWidth="1"/>
    <col min="3330" max="3330" width="6" style="77" customWidth="1"/>
    <col min="3331" max="3331" width="16.375" style="77" customWidth="1"/>
    <col min="3332" max="3333" width="8.875" style="77" customWidth="1"/>
    <col min="3334" max="3334" width="4.5" style="77" bestFit="1" customWidth="1"/>
    <col min="3335" max="3350" width="5.875" style="77" customWidth="1"/>
    <col min="3351" max="3351" width="2" style="77" customWidth="1"/>
    <col min="3352" max="3584" width="9" style="77"/>
    <col min="3585" max="3585" width="3" style="77" customWidth="1"/>
    <col min="3586" max="3586" width="6" style="77" customWidth="1"/>
    <col min="3587" max="3587" width="16.375" style="77" customWidth="1"/>
    <col min="3588" max="3589" width="8.875" style="77" customWidth="1"/>
    <col min="3590" max="3590" width="4.5" style="77" bestFit="1" customWidth="1"/>
    <col min="3591" max="3606" width="5.875" style="77" customWidth="1"/>
    <col min="3607" max="3607" width="2" style="77" customWidth="1"/>
    <col min="3608" max="3840" width="9" style="77"/>
    <col min="3841" max="3841" width="3" style="77" customWidth="1"/>
    <col min="3842" max="3842" width="6" style="77" customWidth="1"/>
    <col min="3843" max="3843" width="16.375" style="77" customWidth="1"/>
    <col min="3844" max="3845" width="8.875" style="77" customWidth="1"/>
    <col min="3846" max="3846" width="4.5" style="77" bestFit="1" customWidth="1"/>
    <col min="3847" max="3862" width="5.875" style="77" customWidth="1"/>
    <col min="3863" max="3863" width="2" style="77" customWidth="1"/>
    <col min="3864" max="4096" width="9" style="77"/>
    <col min="4097" max="4097" width="3" style="77" customWidth="1"/>
    <col min="4098" max="4098" width="6" style="77" customWidth="1"/>
    <col min="4099" max="4099" width="16.375" style="77" customWidth="1"/>
    <col min="4100" max="4101" width="8.875" style="77" customWidth="1"/>
    <col min="4102" max="4102" width="4.5" style="77" bestFit="1" customWidth="1"/>
    <col min="4103" max="4118" width="5.875" style="77" customWidth="1"/>
    <col min="4119" max="4119" width="2" style="77" customWidth="1"/>
    <col min="4120" max="4352" width="9" style="77"/>
    <col min="4353" max="4353" width="3" style="77" customWidth="1"/>
    <col min="4354" max="4354" width="6" style="77" customWidth="1"/>
    <col min="4355" max="4355" width="16.375" style="77" customWidth="1"/>
    <col min="4356" max="4357" width="8.875" style="77" customWidth="1"/>
    <col min="4358" max="4358" width="4.5" style="77" bestFit="1" customWidth="1"/>
    <col min="4359" max="4374" width="5.875" style="77" customWidth="1"/>
    <col min="4375" max="4375" width="2" style="77" customWidth="1"/>
    <col min="4376" max="4608" width="9" style="77"/>
    <col min="4609" max="4609" width="3" style="77" customWidth="1"/>
    <col min="4610" max="4610" width="6" style="77" customWidth="1"/>
    <col min="4611" max="4611" width="16.375" style="77" customWidth="1"/>
    <col min="4612" max="4613" width="8.875" style="77" customWidth="1"/>
    <col min="4614" max="4614" width="4.5" style="77" bestFit="1" customWidth="1"/>
    <col min="4615" max="4630" width="5.875" style="77" customWidth="1"/>
    <col min="4631" max="4631" width="2" style="77" customWidth="1"/>
    <col min="4632" max="4864" width="9" style="77"/>
    <col min="4865" max="4865" width="3" style="77" customWidth="1"/>
    <col min="4866" max="4866" width="6" style="77" customWidth="1"/>
    <col min="4867" max="4867" width="16.375" style="77" customWidth="1"/>
    <col min="4868" max="4869" width="8.875" style="77" customWidth="1"/>
    <col min="4870" max="4870" width="4.5" style="77" bestFit="1" customWidth="1"/>
    <col min="4871" max="4886" width="5.875" style="77" customWidth="1"/>
    <col min="4887" max="4887" width="2" style="77" customWidth="1"/>
    <col min="4888" max="5120" width="9" style="77"/>
    <col min="5121" max="5121" width="3" style="77" customWidth="1"/>
    <col min="5122" max="5122" width="6" style="77" customWidth="1"/>
    <col min="5123" max="5123" width="16.375" style="77" customWidth="1"/>
    <col min="5124" max="5125" width="8.875" style="77" customWidth="1"/>
    <col min="5126" max="5126" width="4.5" style="77" bestFit="1" customWidth="1"/>
    <col min="5127" max="5142" width="5.875" style="77" customWidth="1"/>
    <col min="5143" max="5143" width="2" style="77" customWidth="1"/>
    <col min="5144" max="5376" width="9" style="77"/>
    <col min="5377" max="5377" width="3" style="77" customWidth="1"/>
    <col min="5378" max="5378" width="6" style="77" customWidth="1"/>
    <col min="5379" max="5379" width="16.375" style="77" customWidth="1"/>
    <col min="5380" max="5381" width="8.875" style="77" customWidth="1"/>
    <col min="5382" max="5382" width="4.5" style="77" bestFit="1" customWidth="1"/>
    <col min="5383" max="5398" width="5.875" style="77" customWidth="1"/>
    <col min="5399" max="5399" width="2" style="77" customWidth="1"/>
    <col min="5400" max="5632" width="9" style="77"/>
    <col min="5633" max="5633" width="3" style="77" customWidth="1"/>
    <col min="5634" max="5634" width="6" style="77" customWidth="1"/>
    <col min="5635" max="5635" width="16.375" style="77" customWidth="1"/>
    <col min="5636" max="5637" width="8.875" style="77" customWidth="1"/>
    <col min="5638" max="5638" width="4.5" style="77" bestFit="1" customWidth="1"/>
    <col min="5639" max="5654" width="5.875" style="77" customWidth="1"/>
    <col min="5655" max="5655" width="2" style="77" customWidth="1"/>
    <col min="5656" max="5888" width="9" style="77"/>
    <col min="5889" max="5889" width="3" style="77" customWidth="1"/>
    <col min="5890" max="5890" width="6" style="77" customWidth="1"/>
    <col min="5891" max="5891" width="16.375" style="77" customWidth="1"/>
    <col min="5892" max="5893" width="8.875" style="77" customWidth="1"/>
    <col min="5894" max="5894" width="4.5" style="77" bestFit="1" customWidth="1"/>
    <col min="5895" max="5910" width="5.875" style="77" customWidth="1"/>
    <col min="5911" max="5911" width="2" style="77" customWidth="1"/>
    <col min="5912" max="6144" width="9" style="77"/>
    <col min="6145" max="6145" width="3" style="77" customWidth="1"/>
    <col min="6146" max="6146" width="6" style="77" customWidth="1"/>
    <col min="6147" max="6147" width="16.375" style="77" customWidth="1"/>
    <col min="6148" max="6149" width="8.875" style="77" customWidth="1"/>
    <col min="6150" max="6150" width="4.5" style="77" bestFit="1" customWidth="1"/>
    <col min="6151" max="6166" width="5.875" style="77" customWidth="1"/>
    <col min="6167" max="6167" width="2" style="77" customWidth="1"/>
    <col min="6168" max="6400" width="9" style="77"/>
    <col min="6401" max="6401" width="3" style="77" customWidth="1"/>
    <col min="6402" max="6402" width="6" style="77" customWidth="1"/>
    <col min="6403" max="6403" width="16.375" style="77" customWidth="1"/>
    <col min="6404" max="6405" width="8.875" style="77" customWidth="1"/>
    <col min="6406" max="6406" width="4.5" style="77" bestFit="1" customWidth="1"/>
    <col min="6407" max="6422" width="5.875" style="77" customWidth="1"/>
    <col min="6423" max="6423" width="2" style="77" customWidth="1"/>
    <col min="6424" max="6656" width="9" style="77"/>
    <col min="6657" max="6657" width="3" style="77" customWidth="1"/>
    <col min="6658" max="6658" width="6" style="77" customWidth="1"/>
    <col min="6659" max="6659" width="16.375" style="77" customWidth="1"/>
    <col min="6660" max="6661" width="8.875" style="77" customWidth="1"/>
    <col min="6662" max="6662" width="4.5" style="77" bestFit="1" customWidth="1"/>
    <col min="6663" max="6678" width="5.875" style="77" customWidth="1"/>
    <col min="6679" max="6679" width="2" style="77" customWidth="1"/>
    <col min="6680" max="6912" width="9" style="77"/>
    <col min="6913" max="6913" width="3" style="77" customWidth="1"/>
    <col min="6914" max="6914" width="6" style="77" customWidth="1"/>
    <col min="6915" max="6915" width="16.375" style="77" customWidth="1"/>
    <col min="6916" max="6917" width="8.875" style="77" customWidth="1"/>
    <col min="6918" max="6918" width="4.5" style="77" bestFit="1" customWidth="1"/>
    <col min="6919" max="6934" width="5.875" style="77" customWidth="1"/>
    <col min="6935" max="6935" width="2" style="77" customWidth="1"/>
    <col min="6936" max="7168" width="9" style="77"/>
    <col min="7169" max="7169" width="3" style="77" customWidth="1"/>
    <col min="7170" max="7170" width="6" style="77" customWidth="1"/>
    <col min="7171" max="7171" width="16.375" style="77" customWidth="1"/>
    <col min="7172" max="7173" width="8.875" style="77" customWidth="1"/>
    <col min="7174" max="7174" width="4.5" style="77" bestFit="1" customWidth="1"/>
    <col min="7175" max="7190" width="5.875" style="77" customWidth="1"/>
    <col min="7191" max="7191" width="2" style="77" customWidth="1"/>
    <col min="7192" max="7424" width="9" style="77"/>
    <col min="7425" max="7425" width="3" style="77" customWidth="1"/>
    <col min="7426" max="7426" width="6" style="77" customWidth="1"/>
    <col min="7427" max="7427" width="16.375" style="77" customWidth="1"/>
    <col min="7428" max="7429" width="8.875" style="77" customWidth="1"/>
    <col min="7430" max="7430" width="4.5" style="77" bestFit="1" customWidth="1"/>
    <col min="7431" max="7446" width="5.875" style="77" customWidth="1"/>
    <col min="7447" max="7447" width="2" style="77" customWidth="1"/>
    <col min="7448" max="7680" width="9" style="77"/>
    <col min="7681" max="7681" width="3" style="77" customWidth="1"/>
    <col min="7682" max="7682" width="6" style="77" customWidth="1"/>
    <col min="7683" max="7683" width="16.375" style="77" customWidth="1"/>
    <col min="7684" max="7685" width="8.875" style="77" customWidth="1"/>
    <col min="7686" max="7686" width="4.5" style="77" bestFit="1" customWidth="1"/>
    <col min="7687" max="7702" width="5.875" style="77" customWidth="1"/>
    <col min="7703" max="7703" width="2" style="77" customWidth="1"/>
    <col min="7704" max="7936" width="9" style="77"/>
    <col min="7937" max="7937" width="3" style="77" customWidth="1"/>
    <col min="7938" max="7938" width="6" style="77" customWidth="1"/>
    <col min="7939" max="7939" width="16.375" style="77" customWidth="1"/>
    <col min="7940" max="7941" width="8.875" style="77" customWidth="1"/>
    <col min="7942" max="7942" width="4.5" style="77" bestFit="1" customWidth="1"/>
    <col min="7943" max="7958" width="5.875" style="77" customWidth="1"/>
    <col min="7959" max="7959" width="2" style="77" customWidth="1"/>
    <col min="7960" max="8192" width="9" style="77"/>
    <col min="8193" max="8193" width="3" style="77" customWidth="1"/>
    <col min="8194" max="8194" width="6" style="77" customWidth="1"/>
    <col min="8195" max="8195" width="16.375" style="77" customWidth="1"/>
    <col min="8196" max="8197" width="8.875" style="77" customWidth="1"/>
    <col min="8198" max="8198" width="4.5" style="77" bestFit="1" customWidth="1"/>
    <col min="8199" max="8214" width="5.875" style="77" customWidth="1"/>
    <col min="8215" max="8215" width="2" style="77" customWidth="1"/>
    <col min="8216" max="8448" width="9" style="77"/>
    <col min="8449" max="8449" width="3" style="77" customWidth="1"/>
    <col min="8450" max="8450" width="6" style="77" customWidth="1"/>
    <col min="8451" max="8451" width="16.375" style="77" customWidth="1"/>
    <col min="8452" max="8453" width="8.875" style="77" customWidth="1"/>
    <col min="8454" max="8454" width="4.5" style="77" bestFit="1" customWidth="1"/>
    <col min="8455" max="8470" width="5.875" style="77" customWidth="1"/>
    <col min="8471" max="8471" width="2" style="77" customWidth="1"/>
    <col min="8472" max="8704" width="9" style="77"/>
    <col min="8705" max="8705" width="3" style="77" customWidth="1"/>
    <col min="8706" max="8706" width="6" style="77" customWidth="1"/>
    <col min="8707" max="8707" width="16.375" style="77" customWidth="1"/>
    <col min="8708" max="8709" width="8.875" style="77" customWidth="1"/>
    <col min="8710" max="8710" width="4.5" style="77" bestFit="1" customWidth="1"/>
    <col min="8711" max="8726" width="5.875" style="77" customWidth="1"/>
    <col min="8727" max="8727" width="2" style="77" customWidth="1"/>
    <col min="8728" max="8960" width="9" style="77"/>
    <col min="8961" max="8961" width="3" style="77" customWidth="1"/>
    <col min="8962" max="8962" width="6" style="77" customWidth="1"/>
    <col min="8963" max="8963" width="16.375" style="77" customWidth="1"/>
    <col min="8964" max="8965" width="8.875" style="77" customWidth="1"/>
    <col min="8966" max="8966" width="4.5" style="77" bestFit="1" customWidth="1"/>
    <col min="8967" max="8982" width="5.875" style="77" customWidth="1"/>
    <col min="8983" max="8983" width="2" style="77" customWidth="1"/>
    <col min="8984" max="9216" width="9" style="77"/>
    <col min="9217" max="9217" width="3" style="77" customWidth="1"/>
    <col min="9218" max="9218" width="6" style="77" customWidth="1"/>
    <col min="9219" max="9219" width="16.375" style="77" customWidth="1"/>
    <col min="9220" max="9221" width="8.875" style="77" customWidth="1"/>
    <col min="9222" max="9222" width="4.5" style="77" bestFit="1" customWidth="1"/>
    <col min="9223" max="9238" width="5.875" style="77" customWidth="1"/>
    <col min="9239" max="9239" width="2" style="77" customWidth="1"/>
    <col min="9240" max="9472" width="9" style="77"/>
    <col min="9473" max="9473" width="3" style="77" customWidth="1"/>
    <col min="9474" max="9474" width="6" style="77" customWidth="1"/>
    <col min="9475" max="9475" width="16.375" style="77" customWidth="1"/>
    <col min="9476" max="9477" width="8.875" style="77" customWidth="1"/>
    <col min="9478" max="9478" width="4.5" style="77" bestFit="1" customWidth="1"/>
    <col min="9479" max="9494" width="5.875" style="77" customWidth="1"/>
    <col min="9495" max="9495" width="2" style="77" customWidth="1"/>
    <col min="9496" max="9728" width="9" style="77"/>
    <col min="9729" max="9729" width="3" style="77" customWidth="1"/>
    <col min="9730" max="9730" width="6" style="77" customWidth="1"/>
    <col min="9731" max="9731" width="16.375" style="77" customWidth="1"/>
    <col min="9732" max="9733" width="8.875" style="77" customWidth="1"/>
    <col min="9734" max="9734" width="4.5" style="77" bestFit="1" customWidth="1"/>
    <col min="9735" max="9750" width="5.875" style="77" customWidth="1"/>
    <col min="9751" max="9751" width="2" style="77" customWidth="1"/>
    <col min="9752" max="9984" width="9" style="77"/>
    <col min="9985" max="9985" width="3" style="77" customWidth="1"/>
    <col min="9986" max="9986" width="6" style="77" customWidth="1"/>
    <col min="9987" max="9987" width="16.375" style="77" customWidth="1"/>
    <col min="9988" max="9989" width="8.875" style="77" customWidth="1"/>
    <col min="9990" max="9990" width="4.5" style="77" bestFit="1" customWidth="1"/>
    <col min="9991" max="10006" width="5.875" style="77" customWidth="1"/>
    <col min="10007" max="10007" width="2" style="77" customWidth="1"/>
    <col min="10008" max="10240" width="9" style="77"/>
    <col min="10241" max="10241" width="3" style="77" customWidth="1"/>
    <col min="10242" max="10242" width="6" style="77" customWidth="1"/>
    <col min="10243" max="10243" width="16.375" style="77" customWidth="1"/>
    <col min="10244" max="10245" width="8.875" style="77" customWidth="1"/>
    <col min="10246" max="10246" width="4.5" style="77" bestFit="1" customWidth="1"/>
    <col min="10247" max="10262" width="5.875" style="77" customWidth="1"/>
    <col min="10263" max="10263" width="2" style="77" customWidth="1"/>
    <col min="10264" max="10496" width="9" style="77"/>
    <col min="10497" max="10497" width="3" style="77" customWidth="1"/>
    <col min="10498" max="10498" width="6" style="77" customWidth="1"/>
    <col min="10499" max="10499" width="16.375" style="77" customWidth="1"/>
    <col min="10500" max="10501" width="8.875" style="77" customWidth="1"/>
    <col min="10502" max="10502" width="4.5" style="77" bestFit="1" customWidth="1"/>
    <col min="10503" max="10518" width="5.875" style="77" customWidth="1"/>
    <col min="10519" max="10519" width="2" style="77" customWidth="1"/>
    <col min="10520" max="10752" width="9" style="77"/>
    <col min="10753" max="10753" width="3" style="77" customWidth="1"/>
    <col min="10754" max="10754" width="6" style="77" customWidth="1"/>
    <col min="10755" max="10755" width="16.375" style="77" customWidth="1"/>
    <col min="10756" max="10757" width="8.875" style="77" customWidth="1"/>
    <col min="10758" max="10758" width="4.5" style="77" bestFit="1" customWidth="1"/>
    <col min="10759" max="10774" width="5.875" style="77" customWidth="1"/>
    <col min="10775" max="10775" width="2" style="77" customWidth="1"/>
    <col min="10776" max="11008" width="9" style="77"/>
    <col min="11009" max="11009" width="3" style="77" customWidth="1"/>
    <col min="11010" max="11010" width="6" style="77" customWidth="1"/>
    <col min="11011" max="11011" width="16.375" style="77" customWidth="1"/>
    <col min="11012" max="11013" width="8.875" style="77" customWidth="1"/>
    <col min="11014" max="11014" width="4.5" style="77" bestFit="1" customWidth="1"/>
    <col min="11015" max="11030" width="5.875" style="77" customWidth="1"/>
    <col min="11031" max="11031" width="2" style="77" customWidth="1"/>
    <col min="11032" max="11264" width="9" style="77"/>
    <col min="11265" max="11265" width="3" style="77" customWidth="1"/>
    <col min="11266" max="11266" width="6" style="77" customWidth="1"/>
    <col min="11267" max="11267" width="16.375" style="77" customWidth="1"/>
    <col min="11268" max="11269" width="8.875" style="77" customWidth="1"/>
    <col min="11270" max="11270" width="4.5" style="77" bestFit="1" customWidth="1"/>
    <col min="11271" max="11286" width="5.875" style="77" customWidth="1"/>
    <col min="11287" max="11287" width="2" style="77" customWidth="1"/>
    <col min="11288" max="11520" width="9" style="77"/>
    <col min="11521" max="11521" width="3" style="77" customWidth="1"/>
    <col min="11522" max="11522" width="6" style="77" customWidth="1"/>
    <col min="11523" max="11523" width="16.375" style="77" customWidth="1"/>
    <col min="11524" max="11525" width="8.875" style="77" customWidth="1"/>
    <col min="11526" max="11526" width="4.5" style="77" bestFit="1" customWidth="1"/>
    <col min="11527" max="11542" width="5.875" style="77" customWidth="1"/>
    <col min="11543" max="11543" width="2" style="77" customWidth="1"/>
    <col min="11544" max="11776" width="9" style="77"/>
    <col min="11777" max="11777" width="3" style="77" customWidth="1"/>
    <col min="11778" max="11778" width="6" style="77" customWidth="1"/>
    <col min="11779" max="11779" width="16.375" style="77" customWidth="1"/>
    <col min="11780" max="11781" width="8.875" style="77" customWidth="1"/>
    <col min="11782" max="11782" width="4.5" style="77" bestFit="1" customWidth="1"/>
    <col min="11783" max="11798" width="5.875" style="77" customWidth="1"/>
    <col min="11799" max="11799" width="2" style="77" customWidth="1"/>
    <col min="11800" max="12032" width="9" style="77"/>
    <col min="12033" max="12033" width="3" style="77" customWidth="1"/>
    <col min="12034" max="12034" width="6" style="77" customWidth="1"/>
    <col min="12035" max="12035" width="16.375" style="77" customWidth="1"/>
    <col min="12036" max="12037" width="8.875" style="77" customWidth="1"/>
    <col min="12038" max="12038" width="4.5" style="77" bestFit="1" customWidth="1"/>
    <col min="12039" max="12054" width="5.875" style="77" customWidth="1"/>
    <col min="12055" max="12055" width="2" style="77" customWidth="1"/>
    <col min="12056" max="12288" width="9" style="77"/>
    <col min="12289" max="12289" width="3" style="77" customWidth="1"/>
    <col min="12290" max="12290" width="6" style="77" customWidth="1"/>
    <col min="12291" max="12291" width="16.375" style="77" customWidth="1"/>
    <col min="12292" max="12293" width="8.875" style="77" customWidth="1"/>
    <col min="12294" max="12294" width="4.5" style="77" bestFit="1" customWidth="1"/>
    <col min="12295" max="12310" width="5.875" style="77" customWidth="1"/>
    <col min="12311" max="12311" width="2" style="77" customWidth="1"/>
    <col min="12312" max="12544" width="9" style="77"/>
    <col min="12545" max="12545" width="3" style="77" customWidth="1"/>
    <col min="12546" max="12546" width="6" style="77" customWidth="1"/>
    <col min="12547" max="12547" width="16.375" style="77" customWidth="1"/>
    <col min="12548" max="12549" width="8.875" style="77" customWidth="1"/>
    <col min="12550" max="12550" width="4.5" style="77" bestFit="1" customWidth="1"/>
    <col min="12551" max="12566" width="5.875" style="77" customWidth="1"/>
    <col min="12567" max="12567" width="2" style="77" customWidth="1"/>
    <col min="12568" max="12800" width="9" style="77"/>
    <col min="12801" max="12801" width="3" style="77" customWidth="1"/>
    <col min="12802" max="12802" width="6" style="77" customWidth="1"/>
    <col min="12803" max="12803" width="16.375" style="77" customWidth="1"/>
    <col min="12804" max="12805" width="8.875" style="77" customWidth="1"/>
    <col min="12806" max="12806" width="4.5" style="77" bestFit="1" customWidth="1"/>
    <col min="12807" max="12822" width="5.875" style="77" customWidth="1"/>
    <col min="12823" max="12823" width="2" style="77" customWidth="1"/>
    <col min="12824" max="13056" width="9" style="77"/>
    <col min="13057" max="13057" width="3" style="77" customWidth="1"/>
    <col min="13058" max="13058" width="6" style="77" customWidth="1"/>
    <col min="13059" max="13059" width="16.375" style="77" customWidth="1"/>
    <col min="13060" max="13061" width="8.875" style="77" customWidth="1"/>
    <col min="13062" max="13062" width="4.5" style="77" bestFit="1" customWidth="1"/>
    <col min="13063" max="13078" width="5.875" style="77" customWidth="1"/>
    <col min="13079" max="13079" width="2" style="77" customWidth="1"/>
    <col min="13080" max="13312" width="9" style="77"/>
    <col min="13313" max="13313" width="3" style="77" customWidth="1"/>
    <col min="13314" max="13314" width="6" style="77" customWidth="1"/>
    <col min="13315" max="13315" width="16.375" style="77" customWidth="1"/>
    <col min="13316" max="13317" width="8.875" style="77" customWidth="1"/>
    <col min="13318" max="13318" width="4.5" style="77" bestFit="1" customWidth="1"/>
    <col min="13319" max="13334" width="5.875" style="77" customWidth="1"/>
    <col min="13335" max="13335" width="2" style="77" customWidth="1"/>
    <col min="13336" max="13568" width="9" style="77"/>
    <col min="13569" max="13569" width="3" style="77" customWidth="1"/>
    <col min="13570" max="13570" width="6" style="77" customWidth="1"/>
    <col min="13571" max="13571" width="16.375" style="77" customWidth="1"/>
    <col min="13572" max="13573" width="8.875" style="77" customWidth="1"/>
    <col min="13574" max="13574" width="4.5" style="77" bestFit="1" customWidth="1"/>
    <col min="13575" max="13590" width="5.875" style="77" customWidth="1"/>
    <col min="13591" max="13591" width="2" style="77" customWidth="1"/>
    <col min="13592" max="13824" width="9" style="77"/>
    <col min="13825" max="13825" width="3" style="77" customWidth="1"/>
    <col min="13826" max="13826" width="6" style="77" customWidth="1"/>
    <col min="13827" max="13827" width="16.375" style="77" customWidth="1"/>
    <col min="13828" max="13829" width="8.875" style="77" customWidth="1"/>
    <col min="13830" max="13830" width="4.5" style="77" bestFit="1" customWidth="1"/>
    <col min="13831" max="13846" width="5.875" style="77" customWidth="1"/>
    <col min="13847" max="13847" width="2" style="77" customWidth="1"/>
    <col min="13848" max="14080" width="9" style="77"/>
    <col min="14081" max="14081" width="3" style="77" customWidth="1"/>
    <col min="14082" max="14082" width="6" style="77" customWidth="1"/>
    <col min="14083" max="14083" width="16.375" style="77" customWidth="1"/>
    <col min="14084" max="14085" width="8.875" style="77" customWidth="1"/>
    <col min="14086" max="14086" width="4.5" style="77" bestFit="1" customWidth="1"/>
    <col min="14087" max="14102" width="5.875" style="77" customWidth="1"/>
    <col min="14103" max="14103" width="2" style="77" customWidth="1"/>
    <col min="14104" max="14336" width="9" style="77"/>
    <col min="14337" max="14337" width="3" style="77" customWidth="1"/>
    <col min="14338" max="14338" width="6" style="77" customWidth="1"/>
    <col min="14339" max="14339" width="16.375" style="77" customWidth="1"/>
    <col min="14340" max="14341" width="8.875" style="77" customWidth="1"/>
    <col min="14342" max="14342" width="4.5" style="77" bestFit="1" customWidth="1"/>
    <col min="14343" max="14358" width="5.875" style="77" customWidth="1"/>
    <col min="14359" max="14359" width="2" style="77" customWidth="1"/>
    <col min="14360" max="14592" width="9" style="77"/>
    <col min="14593" max="14593" width="3" style="77" customWidth="1"/>
    <col min="14594" max="14594" width="6" style="77" customWidth="1"/>
    <col min="14595" max="14595" width="16.375" style="77" customWidth="1"/>
    <col min="14596" max="14597" width="8.875" style="77" customWidth="1"/>
    <col min="14598" max="14598" width="4.5" style="77" bestFit="1" customWidth="1"/>
    <col min="14599" max="14614" width="5.875" style="77" customWidth="1"/>
    <col min="14615" max="14615" width="2" style="77" customWidth="1"/>
    <col min="14616" max="14848" width="9" style="77"/>
    <col min="14849" max="14849" width="3" style="77" customWidth="1"/>
    <col min="14850" max="14850" width="6" style="77" customWidth="1"/>
    <col min="14851" max="14851" width="16.375" style="77" customWidth="1"/>
    <col min="14852" max="14853" width="8.875" style="77" customWidth="1"/>
    <col min="14854" max="14854" width="4.5" style="77" bestFit="1" customWidth="1"/>
    <col min="14855" max="14870" width="5.875" style="77" customWidth="1"/>
    <col min="14871" max="14871" width="2" style="77" customWidth="1"/>
    <col min="14872" max="15104" width="9" style="77"/>
    <col min="15105" max="15105" width="3" style="77" customWidth="1"/>
    <col min="15106" max="15106" width="6" style="77" customWidth="1"/>
    <col min="15107" max="15107" width="16.375" style="77" customWidth="1"/>
    <col min="15108" max="15109" width="8.875" style="77" customWidth="1"/>
    <col min="15110" max="15110" width="4.5" style="77" bestFit="1" customWidth="1"/>
    <col min="15111" max="15126" width="5.875" style="77" customWidth="1"/>
    <col min="15127" max="15127" width="2" style="77" customWidth="1"/>
    <col min="15128" max="15360" width="9" style="77"/>
    <col min="15361" max="15361" width="3" style="77" customWidth="1"/>
    <col min="15362" max="15362" width="6" style="77" customWidth="1"/>
    <col min="15363" max="15363" width="16.375" style="77" customWidth="1"/>
    <col min="15364" max="15365" width="8.875" style="77" customWidth="1"/>
    <col min="15366" max="15366" width="4.5" style="77" bestFit="1" customWidth="1"/>
    <col min="15367" max="15382" width="5.875" style="77" customWidth="1"/>
    <col min="15383" max="15383" width="2" style="77" customWidth="1"/>
    <col min="15384" max="15616" width="9" style="77"/>
    <col min="15617" max="15617" width="3" style="77" customWidth="1"/>
    <col min="15618" max="15618" width="6" style="77" customWidth="1"/>
    <col min="15619" max="15619" width="16.375" style="77" customWidth="1"/>
    <col min="15620" max="15621" width="8.875" style="77" customWidth="1"/>
    <col min="15622" max="15622" width="4.5" style="77" bestFit="1" customWidth="1"/>
    <col min="15623" max="15638" width="5.875" style="77" customWidth="1"/>
    <col min="15639" max="15639" width="2" style="77" customWidth="1"/>
    <col min="15640" max="15872" width="9" style="77"/>
    <col min="15873" max="15873" width="3" style="77" customWidth="1"/>
    <col min="15874" max="15874" width="6" style="77" customWidth="1"/>
    <col min="15875" max="15875" width="16.375" style="77" customWidth="1"/>
    <col min="15876" max="15877" width="8.875" style="77" customWidth="1"/>
    <col min="15878" max="15878" width="4.5" style="77" bestFit="1" customWidth="1"/>
    <col min="15879" max="15894" width="5.875" style="77" customWidth="1"/>
    <col min="15895" max="15895" width="2" style="77" customWidth="1"/>
    <col min="15896" max="16128" width="9" style="77"/>
    <col min="16129" max="16129" width="3" style="77" customWidth="1"/>
    <col min="16130" max="16130" width="6" style="77" customWidth="1"/>
    <col min="16131" max="16131" width="16.375" style="77" customWidth="1"/>
    <col min="16132" max="16133" width="8.875" style="77" customWidth="1"/>
    <col min="16134" max="16134" width="4.5" style="77" bestFit="1" customWidth="1"/>
    <col min="16135" max="16150" width="5.875" style="77" customWidth="1"/>
    <col min="16151" max="16151" width="2" style="77" customWidth="1"/>
    <col min="16152" max="16384" width="9" style="77"/>
  </cols>
  <sheetData>
    <row r="1" spans="1:22">
      <c r="V1" s="78" t="s">
        <v>200</v>
      </c>
    </row>
    <row r="2" spans="1:22" ht="14.25">
      <c r="G2" s="79" t="s">
        <v>201</v>
      </c>
      <c r="H2" s="80"/>
      <c r="I2" s="80"/>
      <c r="J2" s="80"/>
      <c r="K2" s="80"/>
      <c r="L2" s="80"/>
      <c r="M2" s="81"/>
      <c r="N2" s="80"/>
      <c r="S2" s="989" t="s">
        <v>202</v>
      </c>
      <c r="T2" s="990"/>
      <c r="U2" s="991" t="s">
        <v>203</v>
      </c>
      <c r="V2" s="992"/>
    </row>
    <row r="3" spans="1:22" ht="11.25" customHeight="1">
      <c r="G3" s="80"/>
      <c r="H3" s="80"/>
      <c r="I3" s="80"/>
      <c r="J3" s="80"/>
      <c r="K3" s="80"/>
      <c r="L3" s="80"/>
      <c r="M3" s="80"/>
      <c r="N3" s="80"/>
      <c r="S3" s="962" t="s">
        <v>204</v>
      </c>
      <c r="T3" s="993"/>
      <c r="U3" s="994"/>
      <c r="V3" s="995"/>
    </row>
    <row r="4" spans="1:22" ht="12" customHeight="1">
      <c r="A4" s="996" t="s">
        <v>205</v>
      </c>
      <c r="B4" s="997"/>
      <c r="C4" s="998"/>
      <c r="D4" s="999"/>
      <c r="E4" s="82" t="s">
        <v>206</v>
      </c>
      <c r="F4" s="998"/>
      <c r="G4" s="999"/>
      <c r="H4" s="83" t="s">
        <v>207</v>
      </c>
      <c r="I4" s="84"/>
      <c r="J4" s="85" t="s">
        <v>208</v>
      </c>
      <c r="K4" s="1000" t="s">
        <v>209</v>
      </c>
      <c r="L4" s="1001"/>
      <c r="M4" s="86"/>
      <c r="N4" s="87" t="s">
        <v>210</v>
      </c>
      <c r="O4" s="1002" t="s">
        <v>211</v>
      </c>
      <c r="P4" s="997"/>
      <c r="Q4" s="88"/>
      <c r="R4" s="77" t="s">
        <v>212</v>
      </c>
      <c r="S4" s="1003" t="s">
        <v>213</v>
      </c>
      <c r="T4" s="1004"/>
      <c r="U4" s="982" t="s">
        <v>203</v>
      </c>
      <c r="V4" s="983"/>
    </row>
    <row r="5" spans="1:22" ht="12" customHeight="1">
      <c r="R5" s="80"/>
    </row>
    <row r="6" spans="1:22" ht="12" customHeight="1">
      <c r="A6" s="984" t="s">
        <v>214</v>
      </c>
      <c r="B6" s="985"/>
      <c r="C6" s="985"/>
      <c r="D6" s="985"/>
      <c r="E6" s="985"/>
      <c r="F6" s="985"/>
      <c r="G6" s="985"/>
      <c r="H6" s="985"/>
      <c r="I6" s="985"/>
      <c r="J6" s="985"/>
      <c r="K6" s="985"/>
      <c r="L6" s="986"/>
      <c r="M6" s="984" t="s">
        <v>215</v>
      </c>
      <c r="N6" s="985"/>
      <c r="O6" s="985"/>
      <c r="P6" s="985"/>
      <c r="Q6" s="985"/>
      <c r="R6" s="985"/>
      <c r="S6" s="985"/>
      <c r="T6" s="985"/>
      <c r="U6" s="985"/>
      <c r="V6" s="986"/>
    </row>
    <row r="7" spans="1:22" ht="12" customHeight="1">
      <c r="A7" s="89"/>
      <c r="B7" s="90"/>
      <c r="C7" s="90" t="s">
        <v>216</v>
      </c>
      <c r="D7" s="90"/>
      <c r="E7" s="91"/>
      <c r="F7" s="92"/>
      <c r="G7" s="93" t="s">
        <v>217</v>
      </c>
      <c r="H7" s="94" t="s">
        <v>218</v>
      </c>
      <c r="I7" s="94" t="s">
        <v>219</v>
      </c>
      <c r="J7" s="94" t="s">
        <v>220</v>
      </c>
      <c r="K7" s="94" t="s">
        <v>221</v>
      </c>
      <c r="L7" s="95" t="s">
        <v>222</v>
      </c>
      <c r="M7" s="96" t="s">
        <v>223</v>
      </c>
      <c r="N7" s="94" t="s">
        <v>224</v>
      </c>
      <c r="O7" s="97" t="s">
        <v>225</v>
      </c>
      <c r="P7" s="92"/>
      <c r="Q7" s="92"/>
      <c r="R7" s="92"/>
      <c r="S7" s="92"/>
      <c r="T7" s="92"/>
      <c r="U7" s="92"/>
      <c r="V7" s="98"/>
    </row>
    <row r="8" spans="1:22" ht="12" customHeight="1">
      <c r="A8" s="99"/>
      <c r="B8" s="100"/>
      <c r="C8" s="101"/>
      <c r="D8" s="102"/>
      <c r="E8" s="103"/>
      <c r="F8" s="103"/>
      <c r="G8" s="104" t="s">
        <v>226</v>
      </c>
      <c r="I8" s="104" t="s">
        <v>226</v>
      </c>
      <c r="J8" s="104" t="s">
        <v>227</v>
      </c>
      <c r="K8" s="104" t="s">
        <v>228</v>
      </c>
      <c r="L8" s="105" t="s">
        <v>229</v>
      </c>
      <c r="M8" s="106" t="s">
        <v>226</v>
      </c>
      <c r="N8" s="104" t="s">
        <v>230</v>
      </c>
      <c r="O8" s="80"/>
      <c r="P8" s="80"/>
      <c r="Q8" s="80"/>
      <c r="R8" s="80"/>
      <c r="S8" s="80"/>
      <c r="T8" s="80"/>
      <c r="U8" s="80"/>
      <c r="V8" s="107"/>
    </row>
    <row r="9" spans="1:22" ht="12" customHeight="1">
      <c r="A9" s="99"/>
      <c r="B9" s="102"/>
      <c r="C9" s="108"/>
      <c r="D9" s="103"/>
      <c r="E9" s="103"/>
      <c r="F9" s="103"/>
      <c r="G9" s="104" t="s">
        <v>231</v>
      </c>
      <c r="H9" s="104" t="s">
        <v>232</v>
      </c>
      <c r="I9" s="104" t="s">
        <v>231</v>
      </c>
      <c r="J9" s="104" t="s">
        <v>233</v>
      </c>
      <c r="K9" s="104" t="s">
        <v>234</v>
      </c>
      <c r="L9" s="105" t="s">
        <v>231</v>
      </c>
      <c r="M9" s="106" t="s">
        <v>235</v>
      </c>
      <c r="N9" s="104" t="s">
        <v>236</v>
      </c>
      <c r="O9" s="109" t="s">
        <v>237</v>
      </c>
      <c r="P9" s="109"/>
      <c r="Q9" s="109"/>
      <c r="R9" s="109"/>
      <c r="S9" s="109"/>
      <c r="T9" s="109"/>
      <c r="U9" s="109"/>
      <c r="V9" s="110"/>
    </row>
    <row r="10" spans="1:22" ht="12" customHeight="1">
      <c r="A10" s="99" t="s">
        <v>238</v>
      </c>
      <c r="B10" s="102"/>
      <c r="C10" s="108" t="s">
        <v>239</v>
      </c>
      <c r="D10" s="103" t="s">
        <v>240</v>
      </c>
      <c r="E10" s="103" t="s">
        <v>241</v>
      </c>
      <c r="F10" s="103" t="s">
        <v>242</v>
      </c>
      <c r="G10" s="104"/>
      <c r="H10" s="104"/>
      <c r="I10" s="111" t="s">
        <v>243</v>
      </c>
      <c r="J10" s="104"/>
      <c r="K10" s="104"/>
      <c r="L10" s="105"/>
      <c r="M10" s="112" t="s">
        <v>244</v>
      </c>
      <c r="N10" s="113"/>
      <c r="O10" s="80"/>
      <c r="P10" s="80"/>
      <c r="Q10" s="80"/>
      <c r="R10" s="80"/>
      <c r="S10" s="80"/>
      <c r="T10" s="80"/>
      <c r="U10" s="80"/>
      <c r="V10" s="107"/>
    </row>
    <row r="11" spans="1:22" ht="12" customHeight="1">
      <c r="A11" s="99"/>
      <c r="B11" s="102"/>
      <c r="C11" s="114"/>
      <c r="D11" s="102"/>
      <c r="E11" s="103"/>
      <c r="F11" s="102"/>
      <c r="G11" s="104"/>
      <c r="H11" s="104"/>
      <c r="I11" s="111" t="s">
        <v>245</v>
      </c>
      <c r="J11" s="104"/>
      <c r="K11" s="104" t="s">
        <v>246</v>
      </c>
      <c r="L11" s="105" t="s">
        <v>247</v>
      </c>
      <c r="M11" s="115" t="s">
        <v>248</v>
      </c>
      <c r="N11" s="113" t="s">
        <v>249</v>
      </c>
      <c r="O11" s="80"/>
      <c r="P11" s="80"/>
      <c r="Q11" s="80"/>
      <c r="R11" s="80"/>
      <c r="S11" s="80"/>
      <c r="T11" s="80"/>
      <c r="U11" s="80"/>
      <c r="V11" s="107"/>
    </row>
    <row r="12" spans="1:22" ht="12" customHeight="1">
      <c r="A12" s="116"/>
      <c r="B12" s="117"/>
      <c r="C12" s="118"/>
      <c r="D12" s="117"/>
      <c r="E12" s="119"/>
      <c r="F12" s="119"/>
      <c r="G12" s="120" t="s">
        <v>250</v>
      </c>
      <c r="H12" s="120"/>
      <c r="I12" s="120" t="s">
        <v>251</v>
      </c>
      <c r="J12" s="120"/>
      <c r="K12" s="120"/>
      <c r="L12" s="121" t="s">
        <v>252</v>
      </c>
      <c r="M12" s="122" t="s">
        <v>253</v>
      </c>
      <c r="N12" s="120" t="s">
        <v>254</v>
      </c>
      <c r="O12" s="123" t="s">
        <v>255</v>
      </c>
      <c r="P12" s="124" t="s">
        <v>256</v>
      </c>
      <c r="Q12" s="124" t="s">
        <v>257</v>
      </c>
      <c r="R12" s="124" t="s">
        <v>258</v>
      </c>
      <c r="S12" s="124" t="s">
        <v>259</v>
      </c>
      <c r="T12" s="124" t="s">
        <v>260</v>
      </c>
      <c r="U12" s="124" t="s">
        <v>261</v>
      </c>
      <c r="V12" s="125" t="s">
        <v>262</v>
      </c>
    </row>
    <row r="13" spans="1:22" ht="12" customHeight="1">
      <c r="A13" s="126">
        <v>1</v>
      </c>
      <c r="B13" s="987" t="s">
        <v>263</v>
      </c>
      <c r="C13" s="988"/>
      <c r="D13" s="127"/>
      <c r="E13" s="127"/>
      <c r="F13" s="128"/>
      <c r="G13" s="128"/>
      <c r="H13" s="128"/>
      <c r="I13" s="128"/>
      <c r="J13" s="128"/>
      <c r="K13" s="128"/>
      <c r="L13" s="129"/>
      <c r="M13" s="130"/>
      <c r="N13" s="131"/>
      <c r="O13" s="132"/>
      <c r="P13" s="132"/>
      <c r="Q13" s="132"/>
      <c r="R13" s="132"/>
      <c r="S13" s="132"/>
      <c r="T13" s="132"/>
      <c r="U13" s="132"/>
      <c r="V13" s="133"/>
    </row>
    <row r="14" spans="1:22" ht="12" customHeight="1">
      <c r="A14" s="134">
        <v>2</v>
      </c>
      <c r="B14" s="975"/>
      <c r="C14" s="976"/>
      <c r="D14" s="135"/>
      <c r="E14" s="136"/>
      <c r="F14" s="137"/>
      <c r="G14" s="137"/>
      <c r="H14" s="137"/>
      <c r="I14" s="128"/>
      <c r="J14" s="128"/>
      <c r="K14" s="128"/>
      <c r="L14" s="129"/>
      <c r="M14" s="138"/>
      <c r="N14" s="139"/>
      <c r="O14" s="140"/>
      <c r="P14" s="140"/>
      <c r="Q14" s="140"/>
      <c r="R14" s="140"/>
      <c r="S14" s="140"/>
      <c r="T14" s="140"/>
      <c r="U14" s="140"/>
      <c r="V14" s="141"/>
    </row>
    <row r="15" spans="1:22" ht="12" customHeight="1">
      <c r="A15" s="134">
        <v>3</v>
      </c>
      <c r="B15" s="975"/>
      <c r="C15" s="976"/>
      <c r="D15" s="135"/>
      <c r="E15" s="136"/>
      <c r="F15" s="137"/>
      <c r="G15" s="137"/>
      <c r="H15" s="137"/>
      <c r="I15" s="128"/>
      <c r="J15" s="128"/>
      <c r="K15" s="128"/>
      <c r="L15" s="129"/>
      <c r="M15" s="138"/>
      <c r="N15" s="139"/>
      <c r="O15" s="140"/>
      <c r="P15" s="140"/>
      <c r="Q15" s="140"/>
      <c r="R15" s="140"/>
      <c r="S15" s="140"/>
      <c r="T15" s="140"/>
      <c r="U15" s="140"/>
      <c r="V15" s="141"/>
    </row>
    <row r="16" spans="1:22" ht="12" customHeight="1">
      <c r="A16" s="134">
        <v>4</v>
      </c>
      <c r="B16" s="135"/>
      <c r="C16" s="142"/>
      <c r="D16" s="135"/>
      <c r="E16" s="136"/>
      <c r="F16" s="137"/>
      <c r="G16" s="137"/>
      <c r="H16" s="137"/>
      <c r="I16" s="128"/>
      <c r="J16" s="128"/>
      <c r="K16" s="128"/>
      <c r="L16" s="129"/>
      <c r="M16" s="138"/>
      <c r="N16" s="139"/>
      <c r="O16" s="140"/>
      <c r="P16" s="140"/>
      <c r="Q16" s="140"/>
      <c r="R16" s="140"/>
      <c r="S16" s="140"/>
      <c r="T16" s="140"/>
      <c r="U16" s="140"/>
      <c r="V16" s="141"/>
    </row>
    <row r="17" spans="1:22" ht="12" customHeight="1">
      <c r="A17" s="134">
        <v>5</v>
      </c>
      <c r="B17" s="975"/>
      <c r="C17" s="976"/>
      <c r="D17" s="135"/>
      <c r="E17" s="136"/>
      <c r="F17" s="137"/>
      <c r="G17" s="143"/>
      <c r="H17" s="143"/>
      <c r="I17" s="128"/>
      <c r="J17" s="128"/>
      <c r="K17" s="128"/>
      <c r="L17" s="129"/>
      <c r="M17" s="138"/>
      <c r="N17" s="139"/>
      <c r="O17" s="140"/>
      <c r="P17" s="140"/>
      <c r="Q17" s="140"/>
      <c r="R17" s="140"/>
      <c r="S17" s="140"/>
      <c r="T17" s="140"/>
      <c r="U17" s="140"/>
      <c r="V17" s="141"/>
    </row>
    <row r="18" spans="1:22" ht="12" customHeight="1">
      <c r="A18" s="134">
        <v>6</v>
      </c>
      <c r="B18" s="975"/>
      <c r="C18" s="976"/>
      <c r="D18" s="135"/>
      <c r="E18" s="136"/>
      <c r="F18" s="137"/>
      <c r="G18" s="143"/>
      <c r="H18" s="143"/>
      <c r="I18" s="128"/>
      <c r="J18" s="128"/>
      <c r="K18" s="128"/>
      <c r="L18" s="129"/>
      <c r="M18" s="138"/>
      <c r="N18" s="139"/>
      <c r="O18" s="140"/>
      <c r="P18" s="140"/>
      <c r="Q18" s="140"/>
      <c r="R18" s="140"/>
      <c r="S18" s="140"/>
      <c r="T18" s="140"/>
      <c r="U18" s="140"/>
      <c r="V18" s="141"/>
    </row>
    <row r="19" spans="1:22" ht="12" customHeight="1">
      <c r="A19" s="134">
        <v>7</v>
      </c>
      <c r="B19" s="975"/>
      <c r="C19" s="976"/>
      <c r="D19" s="135"/>
      <c r="E19" s="136"/>
      <c r="F19" s="137"/>
      <c r="G19" s="143"/>
      <c r="H19" s="143"/>
      <c r="I19" s="128"/>
      <c r="J19" s="128"/>
      <c r="K19" s="128"/>
      <c r="L19" s="129"/>
      <c r="M19" s="138"/>
      <c r="N19" s="139"/>
      <c r="O19" s="140"/>
      <c r="P19" s="140"/>
      <c r="Q19" s="140"/>
      <c r="R19" s="140"/>
      <c r="S19" s="140"/>
      <c r="T19" s="140"/>
      <c r="U19" s="140"/>
      <c r="V19" s="141"/>
    </row>
    <row r="20" spans="1:22" ht="12" customHeight="1">
      <c r="A20" s="134">
        <v>8</v>
      </c>
      <c r="B20" s="975"/>
      <c r="C20" s="976"/>
      <c r="D20" s="135"/>
      <c r="E20" s="136"/>
      <c r="F20" s="137"/>
      <c r="G20" s="143"/>
      <c r="H20" s="143"/>
      <c r="I20" s="128"/>
      <c r="J20" s="128"/>
      <c r="K20" s="128"/>
      <c r="L20" s="129"/>
      <c r="M20" s="138"/>
      <c r="N20" s="139"/>
      <c r="O20" s="140"/>
      <c r="P20" s="140"/>
      <c r="Q20" s="140"/>
      <c r="R20" s="140"/>
      <c r="S20" s="140"/>
      <c r="T20" s="140"/>
      <c r="U20" s="140"/>
      <c r="V20" s="141"/>
    </row>
    <row r="21" spans="1:22" ht="12" customHeight="1">
      <c r="A21" s="134">
        <v>9</v>
      </c>
      <c r="B21" s="975"/>
      <c r="C21" s="976"/>
      <c r="D21" s="135"/>
      <c r="E21" s="136"/>
      <c r="F21" s="137"/>
      <c r="G21" s="137"/>
      <c r="H21" s="137"/>
      <c r="I21" s="128"/>
      <c r="J21" s="128"/>
      <c r="K21" s="128"/>
      <c r="L21" s="129"/>
      <c r="M21" s="138"/>
      <c r="N21" s="139"/>
      <c r="O21" s="140"/>
      <c r="P21" s="140"/>
      <c r="Q21" s="140"/>
      <c r="R21" s="140"/>
      <c r="S21" s="140"/>
      <c r="T21" s="140"/>
      <c r="U21" s="140"/>
      <c r="V21" s="141"/>
    </row>
    <row r="22" spans="1:22" ht="12" customHeight="1">
      <c r="A22" s="134">
        <v>10</v>
      </c>
      <c r="B22" s="975"/>
      <c r="C22" s="976"/>
      <c r="D22" s="135"/>
      <c r="E22" s="136"/>
      <c r="F22" s="137"/>
      <c r="G22" s="137"/>
      <c r="H22" s="137"/>
      <c r="I22" s="128"/>
      <c r="J22" s="128"/>
      <c r="K22" s="128"/>
      <c r="L22" s="129"/>
      <c r="M22" s="138"/>
      <c r="N22" s="139"/>
      <c r="O22" s="140"/>
      <c r="P22" s="140"/>
      <c r="Q22" s="140"/>
      <c r="R22" s="140"/>
      <c r="S22" s="140"/>
      <c r="T22" s="140"/>
      <c r="U22" s="140"/>
      <c r="V22" s="141"/>
    </row>
    <row r="23" spans="1:22" ht="12" customHeight="1">
      <c r="A23" s="134">
        <v>11</v>
      </c>
      <c r="B23" s="975"/>
      <c r="C23" s="976"/>
      <c r="D23" s="135"/>
      <c r="E23" s="136"/>
      <c r="F23" s="137"/>
      <c r="G23" s="137"/>
      <c r="H23" s="137"/>
      <c r="I23" s="128"/>
      <c r="J23" s="128"/>
      <c r="K23" s="128"/>
      <c r="L23" s="129"/>
      <c r="M23" s="138"/>
      <c r="N23" s="139"/>
      <c r="O23" s="140"/>
      <c r="P23" s="140"/>
      <c r="Q23" s="140"/>
      <c r="R23" s="140"/>
      <c r="S23" s="140"/>
      <c r="T23" s="140"/>
      <c r="U23" s="140"/>
      <c r="V23" s="141"/>
    </row>
    <row r="24" spans="1:22" ht="12" customHeight="1">
      <c r="A24" s="134">
        <v>12</v>
      </c>
      <c r="B24" s="975"/>
      <c r="C24" s="976"/>
      <c r="D24" s="135"/>
      <c r="E24" s="136"/>
      <c r="F24" s="137"/>
      <c r="G24" s="137"/>
      <c r="H24" s="137"/>
      <c r="I24" s="128"/>
      <c r="J24" s="128"/>
      <c r="K24" s="128"/>
      <c r="L24" s="129"/>
      <c r="M24" s="138"/>
      <c r="N24" s="139"/>
      <c r="O24" s="140"/>
      <c r="P24" s="140"/>
      <c r="Q24" s="140"/>
      <c r="R24" s="140"/>
      <c r="S24" s="140"/>
      <c r="T24" s="140"/>
      <c r="U24" s="140"/>
      <c r="V24" s="141"/>
    </row>
    <row r="25" spans="1:22" ht="12" customHeight="1">
      <c r="A25" s="134">
        <v>13</v>
      </c>
      <c r="B25" s="975"/>
      <c r="C25" s="976"/>
      <c r="D25" s="135"/>
      <c r="E25" s="136"/>
      <c r="F25" s="137"/>
      <c r="G25" s="137"/>
      <c r="H25" s="137"/>
      <c r="I25" s="128"/>
      <c r="J25" s="128"/>
      <c r="K25" s="128"/>
      <c r="L25" s="129"/>
      <c r="M25" s="138"/>
      <c r="N25" s="139"/>
      <c r="O25" s="140"/>
      <c r="P25" s="140"/>
      <c r="Q25" s="140"/>
      <c r="R25" s="140"/>
      <c r="S25" s="140"/>
      <c r="T25" s="140"/>
      <c r="U25" s="140"/>
      <c r="V25" s="141"/>
    </row>
    <row r="26" spans="1:22" ht="12" customHeight="1">
      <c r="A26" s="134">
        <v>14</v>
      </c>
      <c r="B26" s="975"/>
      <c r="C26" s="976"/>
      <c r="D26" s="135"/>
      <c r="E26" s="136"/>
      <c r="F26" s="137"/>
      <c r="G26" s="137"/>
      <c r="H26" s="137"/>
      <c r="I26" s="128"/>
      <c r="J26" s="128"/>
      <c r="K26" s="128"/>
      <c r="L26" s="129"/>
      <c r="M26" s="138"/>
      <c r="N26" s="139"/>
      <c r="O26" s="140"/>
      <c r="P26" s="140"/>
      <c r="Q26" s="140"/>
      <c r="R26" s="140"/>
      <c r="S26" s="140"/>
      <c r="T26" s="140"/>
      <c r="U26" s="140"/>
      <c r="V26" s="141"/>
    </row>
    <row r="27" spans="1:22" ht="12" customHeight="1">
      <c r="A27" s="134">
        <v>15</v>
      </c>
      <c r="B27" s="975"/>
      <c r="C27" s="976"/>
      <c r="D27" s="135"/>
      <c r="E27" s="136"/>
      <c r="F27" s="137"/>
      <c r="G27" s="137"/>
      <c r="H27" s="137"/>
      <c r="I27" s="128"/>
      <c r="J27" s="128"/>
      <c r="K27" s="128"/>
      <c r="L27" s="129"/>
      <c r="M27" s="138"/>
      <c r="N27" s="139"/>
      <c r="O27" s="140"/>
      <c r="P27" s="140"/>
      <c r="Q27" s="140"/>
      <c r="R27" s="140"/>
      <c r="S27" s="140"/>
      <c r="T27" s="140"/>
      <c r="U27" s="140"/>
      <c r="V27" s="141"/>
    </row>
    <row r="28" spans="1:22" ht="12" customHeight="1">
      <c r="A28" s="134">
        <v>16</v>
      </c>
      <c r="B28" s="975"/>
      <c r="C28" s="976"/>
      <c r="D28" s="135"/>
      <c r="E28" s="136"/>
      <c r="F28" s="137"/>
      <c r="G28" s="137"/>
      <c r="H28" s="137"/>
      <c r="I28" s="128"/>
      <c r="J28" s="128"/>
      <c r="K28" s="128"/>
      <c r="L28" s="129"/>
      <c r="M28" s="138"/>
      <c r="N28" s="139"/>
      <c r="O28" s="140"/>
      <c r="P28" s="140"/>
      <c r="Q28" s="140"/>
      <c r="R28" s="140"/>
      <c r="S28" s="140"/>
      <c r="T28" s="140"/>
      <c r="U28" s="140"/>
      <c r="V28" s="141"/>
    </row>
    <row r="29" spans="1:22" ht="12" customHeight="1">
      <c r="A29" s="134">
        <v>17</v>
      </c>
      <c r="B29" s="975"/>
      <c r="C29" s="976"/>
      <c r="D29" s="135"/>
      <c r="E29" s="136"/>
      <c r="F29" s="137"/>
      <c r="G29" s="137"/>
      <c r="H29" s="137"/>
      <c r="I29" s="128"/>
      <c r="J29" s="128"/>
      <c r="K29" s="128"/>
      <c r="L29" s="129"/>
      <c r="M29" s="138"/>
      <c r="N29" s="139"/>
      <c r="O29" s="140"/>
      <c r="P29" s="140"/>
      <c r="Q29" s="140"/>
      <c r="R29" s="140"/>
      <c r="S29" s="140"/>
      <c r="T29" s="140"/>
      <c r="U29" s="140"/>
      <c r="V29" s="141"/>
    </row>
    <row r="30" spans="1:22" ht="12" customHeight="1">
      <c r="A30" s="134">
        <v>18</v>
      </c>
      <c r="B30" s="975"/>
      <c r="C30" s="976"/>
      <c r="D30" s="135"/>
      <c r="E30" s="136"/>
      <c r="F30" s="137"/>
      <c r="G30" s="137"/>
      <c r="H30" s="137"/>
      <c r="I30" s="128"/>
      <c r="J30" s="128"/>
      <c r="K30" s="128"/>
      <c r="L30" s="129"/>
      <c r="M30" s="138"/>
      <c r="N30" s="139"/>
      <c r="O30" s="140"/>
      <c r="P30" s="140"/>
      <c r="Q30" s="140"/>
      <c r="R30" s="140"/>
      <c r="S30" s="140"/>
      <c r="T30" s="140"/>
      <c r="U30" s="140"/>
      <c r="V30" s="141"/>
    </row>
    <row r="31" spans="1:22" ht="12" customHeight="1">
      <c r="A31" s="134">
        <v>19</v>
      </c>
      <c r="B31" s="975"/>
      <c r="C31" s="976"/>
      <c r="D31" s="136"/>
      <c r="E31" s="136"/>
      <c r="F31" s="137"/>
      <c r="G31" s="137"/>
      <c r="H31" s="137"/>
      <c r="I31" s="128"/>
      <c r="J31" s="137"/>
      <c r="K31" s="137"/>
      <c r="L31" s="129"/>
      <c r="M31" s="138"/>
      <c r="N31" s="139"/>
      <c r="O31" s="140"/>
      <c r="P31" s="140"/>
      <c r="Q31" s="140"/>
      <c r="R31" s="140"/>
      <c r="S31" s="140"/>
      <c r="T31" s="140"/>
      <c r="U31" s="140"/>
      <c r="V31" s="141"/>
    </row>
    <row r="32" spans="1:22" ht="12" customHeight="1">
      <c r="A32" s="144">
        <v>20</v>
      </c>
      <c r="B32" s="977"/>
      <c r="C32" s="978"/>
      <c r="D32" s="145"/>
      <c r="E32" s="145"/>
      <c r="F32" s="146"/>
      <c r="G32" s="146"/>
      <c r="H32" s="146"/>
      <c r="I32" s="147"/>
      <c r="J32" s="147"/>
      <c r="K32" s="146"/>
      <c r="L32" s="148"/>
      <c r="M32" s="149"/>
      <c r="N32" s="150"/>
      <c r="O32" s="140"/>
      <c r="P32" s="140"/>
      <c r="Q32" s="140"/>
      <c r="R32" s="140"/>
      <c r="S32" s="140"/>
      <c r="T32" s="140"/>
      <c r="U32" s="140"/>
      <c r="V32" s="141"/>
    </row>
    <row r="33" spans="1:22" ht="12" customHeight="1">
      <c r="A33" s="151" t="s">
        <v>264</v>
      </c>
      <c r="B33" s="151"/>
      <c r="C33" s="151"/>
      <c r="D33" s="80"/>
      <c r="E33" s="80"/>
      <c r="F33" s="80"/>
      <c r="G33" s="979" t="s">
        <v>265</v>
      </c>
      <c r="H33" s="980"/>
      <c r="I33" s="980"/>
      <c r="J33" s="980"/>
      <c r="K33" s="981"/>
      <c r="L33" s="152"/>
      <c r="M33" s="973" t="s">
        <v>266</v>
      </c>
      <c r="N33" s="974"/>
      <c r="O33" s="153"/>
      <c r="P33" s="153"/>
      <c r="Q33" s="153"/>
      <c r="R33" s="153"/>
      <c r="S33" s="153"/>
      <c r="T33" s="153"/>
      <c r="U33" s="153"/>
      <c r="V33" s="154"/>
    </row>
    <row r="34" spans="1:22" ht="12" customHeight="1">
      <c r="A34" s="151" t="s">
        <v>214</v>
      </c>
      <c r="B34" s="155"/>
      <c r="C34" s="151"/>
      <c r="D34" s="80"/>
      <c r="E34" s="80"/>
      <c r="F34" s="80"/>
      <c r="G34" s="958" t="s">
        <v>267</v>
      </c>
      <c r="H34" s="959"/>
      <c r="I34" s="959"/>
      <c r="J34" s="959"/>
      <c r="K34" s="960"/>
      <c r="L34" s="156"/>
      <c r="M34" s="157" t="s">
        <v>268</v>
      </c>
      <c r="N34" s="91"/>
      <c r="O34" s="158"/>
      <c r="P34" s="158"/>
      <c r="Q34" s="158"/>
      <c r="R34" s="158"/>
      <c r="S34" s="158"/>
      <c r="T34" s="158"/>
      <c r="U34" s="158"/>
      <c r="V34" s="159"/>
    </row>
    <row r="35" spans="1:22" ht="12" customHeight="1">
      <c r="A35" s="160" t="s">
        <v>269</v>
      </c>
      <c r="B35" s="961" t="s">
        <v>270</v>
      </c>
      <c r="C35" s="961"/>
      <c r="D35" s="961"/>
      <c r="E35" s="961"/>
      <c r="F35" s="961"/>
      <c r="G35" s="962" t="s">
        <v>271</v>
      </c>
      <c r="H35" s="963"/>
      <c r="I35" s="963"/>
      <c r="J35" s="963"/>
      <c r="K35" s="964"/>
      <c r="L35" s="161"/>
      <c r="M35" s="965" t="s">
        <v>272</v>
      </c>
      <c r="N35" s="966"/>
      <c r="O35" s="158"/>
      <c r="P35" s="158"/>
      <c r="Q35" s="158"/>
      <c r="R35" s="158"/>
      <c r="S35" s="158"/>
      <c r="T35" s="158"/>
      <c r="U35" s="158"/>
      <c r="V35" s="159"/>
    </row>
    <row r="36" spans="1:22" ht="12" customHeight="1">
      <c r="A36" s="162" t="s">
        <v>269</v>
      </c>
      <c r="B36" s="163" t="s">
        <v>273</v>
      </c>
      <c r="C36" s="163"/>
      <c r="D36" s="163"/>
      <c r="E36" s="163"/>
      <c r="F36" s="163"/>
      <c r="G36" s="967" t="s">
        <v>274</v>
      </c>
      <c r="H36" s="968"/>
      <c r="I36" s="968"/>
      <c r="J36" s="968"/>
      <c r="K36" s="969"/>
      <c r="L36" s="164"/>
      <c r="M36" s="165" t="s">
        <v>275</v>
      </c>
      <c r="N36" s="166"/>
      <c r="O36" s="167"/>
      <c r="P36" s="167"/>
      <c r="Q36" s="167"/>
      <c r="R36" s="167"/>
      <c r="S36" s="167"/>
      <c r="T36" s="167"/>
      <c r="U36" s="167"/>
      <c r="V36" s="168"/>
    </row>
    <row r="37" spans="1:22" ht="12" customHeight="1">
      <c r="B37" s="155" t="s">
        <v>276</v>
      </c>
      <c r="C37" s="155"/>
      <c r="D37" s="155"/>
      <c r="E37" s="155"/>
      <c r="F37" s="155"/>
      <c r="I37" s="80"/>
      <c r="K37" s="80"/>
      <c r="L37" s="169"/>
      <c r="M37" s="80"/>
      <c r="N37" s="80"/>
      <c r="O37" s="170"/>
      <c r="P37" s="170"/>
      <c r="Q37" s="170"/>
      <c r="R37" s="170"/>
      <c r="S37" s="170"/>
      <c r="T37" s="170"/>
      <c r="U37" s="170"/>
      <c r="V37" s="170"/>
    </row>
    <row r="38" spans="1:22" ht="12" customHeight="1">
      <c r="A38" s="160" t="s">
        <v>269</v>
      </c>
      <c r="B38" s="151" t="s">
        <v>277</v>
      </c>
      <c r="C38" s="151"/>
      <c r="D38" s="151"/>
      <c r="E38" s="151"/>
      <c r="F38" s="151"/>
      <c r="G38" s="80"/>
      <c r="H38" s="171"/>
      <c r="I38" s="80"/>
      <c r="K38" s="80"/>
      <c r="L38" s="80"/>
      <c r="M38" s="970" t="s">
        <v>278</v>
      </c>
      <c r="N38" s="971"/>
      <c r="O38" s="971"/>
      <c r="P38" s="971"/>
      <c r="Q38" s="971"/>
      <c r="R38" s="971"/>
      <c r="S38" s="971"/>
      <c r="T38" s="971"/>
      <c r="U38" s="971"/>
      <c r="V38" s="972"/>
    </row>
    <row r="39" spans="1:22" ht="12" customHeight="1">
      <c r="A39" s="151"/>
      <c r="B39" s="151" t="s">
        <v>279</v>
      </c>
      <c r="C39" s="151"/>
      <c r="D39" s="172"/>
      <c r="E39" s="80"/>
      <c r="F39" s="80"/>
      <c r="G39" s="80"/>
      <c r="H39" s="171"/>
      <c r="I39" s="171"/>
      <c r="K39" s="80"/>
      <c r="L39" s="107"/>
      <c r="M39" s="173" t="s">
        <v>280</v>
      </c>
      <c r="N39" s="174"/>
      <c r="O39" s="174"/>
      <c r="P39" s="174"/>
      <c r="Q39" s="174"/>
      <c r="R39" s="174"/>
      <c r="S39" s="174"/>
      <c r="T39" s="174"/>
      <c r="U39" s="174"/>
      <c r="V39" s="175"/>
    </row>
    <row r="40" spans="1:22" ht="12" customHeight="1">
      <c r="A40" s="160"/>
      <c r="B40" s="172" t="s">
        <v>281</v>
      </c>
      <c r="C40" s="151"/>
      <c r="D40" s="172"/>
      <c r="E40" s="80"/>
      <c r="F40" s="80"/>
      <c r="G40" s="80"/>
      <c r="H40" s="80"/>
      <c r="I40" s="171"/>
      <c r="K40" s="80"/>
      <c r="L40" s="107"/>
      <c r="M40" s="954" t="s">
        <v>282</v>
      </c>
      <c r="N40" s="955"/>
      <c r="O40" s="176" t="s">
        <v>283</v>
      </c>
      <c r="P40" s="177" t="s">
        <v>284</v>
      </c>
      <c r="Q40" s="177" t="s">
        <v>257</v>
      </c>
      <c r="R40" s="177" t="s">
        <v>258</v>
      </c>
      <c r="S40" s="177" t="s">
        <v>259</v>
      </c>
      <c r="T40" s="177" t="s">
        <v>260</v>
      </c>
      <c r="U40" s="177" t="s">
        <v>261</v>
      </c>
      <c r="V40" s="178" t="s">
        <v>262</v>
      </c>
    </row>
    <row r="41" spans="1:22" ht="12" customHeight="1">
      <c r="A41" s="160"/>
      <c r="B41" s="151" t="s">
        <v>285</v>
      </c>
      <c r="C41" s="151"/>
      <c r="D41" s="80"/>
      <c r="E41" s="80"/>
      <c r="I41" s="179"/>
      <c r="J41" s="80"/>
      <c r="K41" s="80"/>
      <c r="L41" s="107"/>
      <c r="M41" s="956" t="s">
        <v>286</v>
      </c>
      <c r="N41" s="957"/>
      <c r="O41" s="180"/>
      <c r="P41" s="180"/>
      <c r="Q41" s="180"/>
      <c r="R41" s="180"/>
      <c r="S41" s="180"/>
      <c r="T41" s="180"/>
      <c r="U41" s="180"/>
      <c r="V41" s="181"/>
    </row>
    <row r="42" spans="1:22" ht="12" customHeight="1">
      <c r="A42" s="151"/>
      <c r="B42" s="151" t="s">
        <v>287</v>
      </c>
      <c r="C42" s="151"/>
      <c r="D42" s="151"/>
      <c r="E42" s="151"/>
      <c r="F42" s="80"/>
      <c r="G42" s="80"/>
      <c r="H42" s="179"/>
      <c r="I42" s="179"/>
      <c r="L42" s="155" t="s">
        <v>288</v>
      </c>
      <c r="M42" s="80"/>
      <c r="N42" s="80"/>
      <c r="O42" s="182"/>
      <c r="P42" s="182"/>
      <c r="Q42" s="182"/>
      <c r="R42" s="182"/>
      <c r="S42" s="182"/>
      <c r="T42" s="183"/>
      <c r="U42" s="183"/>
      <c r="V42" s="183"/>
    </row>
    <row r="43" spans="1:22" ht="12" customHeight="1">
      <c r="A43" s="162" t="s">
        <v>269</v>
      </c>
      <c r="B43" s="155" t="s">
        <v>289</v>
      </c>
      <c r="C43" s="155"/>
      <c r="F43" s="80"/>
      <c r="G43" s="179"/>
      <c r="H43" s="179"/>
      <c r="L43" s="155" t="s">
        <v>290</v>
      </c>
    </row>
    <row r="44" spans="1:22" ht="12" customHeight="1">
      <c r="A44" s="162"/>
      <c r="B44" s="155" t="s">
        <v>291</v>
      </c>
      <c r="C44" s="155"/>
      <c r="F44" s="151"/>
      <c r="G44" s="80"/>
      <c r="H44" s="80"/>
      <c r="L44" s="155" t="s">
        <v>292</v>
      </c>
    </row>
    <row r="45" spans="1:22" ht="12" customHeight="1">
      <c r="A45" s="155" t="s">
        <v>215</v>
      </c>
      <c r="B45" s="155"/>
      <c r="C45" s="155"/>
      <c r="L45" s="155" t="s">
        <v>293</v>
      </c>
      <c r="N45" s="184"/>
      <c r="O45" s="185"/>
      <c r="P45" s="185"/>
      <c r="Q45" s="185"/>
      <c r="R45" s="185"/>
    </row>
    <row r="46" spans="1:22" ht="12" customHeight="1">
      <c r="A46" s="162" t="s">
        <v>269</v>
      </c>
      <c r="B46" s="155" t="s">
        <v>294</v>
      </c>
      <c r="C46" s="155"/>
      <c r="L46" s="155" t="s">
        <v>295</v>
      </c>
      <c r="M46" s="155"/>
      <c r="N46" s="184"/>
      <c r="O46" s="186"/>
      <c r="P46" s="186"/>
      <c r="Q46" s="186"/>
      <c r="R46" s="186"/>
    </row>
    <row r="47" spans="1:22" ht="12" customHeight="1">
      <c r="A47" s="162" t="s">
        <v>269</v>
      </c>
      <c r="B47" s="155" t="s">
        <v>296</v>
      </c>
      <c r="C47" s="155"/>
      <c r="N47" s="80"/>
      <c r="O47" s="80"/>
      <c r="P47" s="80"/>
      <c r="Q47" s="80"/>
      <c r="R47" s="107"/>
      <c r="S47" s="187" t="s">
        <v>297</v>
      </c>
      <c r="T47" s="182"/>
      <c r="U47" s="182"/>
      <c r="V47" s="188"/>
    </row>
    <row r="48" spans="1:22" ht="12" customHeight="1">
      <c r="A48" s="162" t="s">
        <v>269</v>
      </c>
      <c r="B48" s="155" t="s">
        <v>298</v>
      </c>
      <c r="C48" s="155"/>
      <c r="N48" s="80"/>
      <c r="O48" s="80"/>
      <c r="P48" s="80"/>
      <c r="Q48" s="80"/>
      <c r="R48" s="107"/>
      <c r="S48" s="189"/>
      <c r="T48" s="80"/>
      <c r="U48" s="80"/>
      <c r="V48" s="107"/>
    </row>
    <row r="49" spans="1:22" ht="12" customHeight="1">
      <c r="A49" s="162"/>
      <c r="B49" s="155" t="s">
        <v>299</v>
      </c>
      <c r="C49" s="155"/>
      <c r="N49" s="80"/>
      <c r="O49" s="80"/>
      <c r="P49" s="80"/>
      <c r="Q49" s="80"/>
      <c r="R49" s="107"/>
      <c r="S49" s="189"/>
      <c r="T49" s="80"/>
      <c r="U49" s="80"/>
      <c r="V49" s="107"/>
    </row>
    <row r="50" spans="1:22" ht="12" customHeight="1">
      <c r="A50" s="155"/>
      <c r="B50" s="155" t="s">
        <v>300</v>
      </c>
      <c r="C50" s="155"/>
      <c r="N50" s="80"/>
      <c r="O50" s="80"/>
      <c r="P50" s="80"/>
      <c r="Q50" s="80"/>
      <c r="R50" s="107"/>
      <c r="S50" s="190"/>
      <c r="T50" s="191"/>
      <c r="U50" s="191"/>
      <c r="V50" s="192"/>
    </row>
    <row r="51" spans="1:22" ht="11.25" customHeight="1">
      <c r="A51" s="155"/>
      <c r="B51" s="155"/>
      <c r="C51" s="155"/>
      <c r="L51" s="80"/>
      <c r="M51" s="80"/>
      <c r="N51" s="80"/>
      <c r="O51" s="80"/>
      <c r="P51" s="80"/>
      <c r="Q51" s="80"/>
      <c r="R51" s="80"/>
    </row>
    <row r="52" spans="1:22" ht="11.25" customHeight="1">
      <c r="L52" s="193"/>
      <c r="N52" s="80"/>
      <c r="O52" s="80"/>
      <c r="P52" s="80"/>
      <c r="Q52" s="80"/>
      <c r="R52" s="80"/>
    </row>
    <row r="53" spans="1:22" ht="11.25" customHeight="1">
      <c r="A53" s="194"/>
      <c r="M53" s="195"/>
    </row>
    <row r="54" spans="1:22" ht="11.25" customHeight="1">
      <c r="A54" s="194" t="s">
        <v>301</v>
      </c>
      <c r="G54" s="196"/>
    </row>
  </sheetData>
  <mergeCells count="42">
    <mergeCell ref="S2:T2"/>
    <mergeCell ref="U2:V2"/>
    <mergeCell ref="S3:T3"/>
    <mergeCell ref="U3:V3"/>
    <mergeCell ref="A4:B4"/>
    <mergeCell ref="C4:D4"/>
    <mergeCell ref="F4:G4"/>
    <mergeCell ref="K4:L4"/>
    <mergeCell ref="O4:P4"/>
    <mergeCell ref="S4:T4"/>
    <mergeCell ref="B22:C22"/>
    <mergeCell ref="U4:V4"/>
    <mergeCell ref="A6:L6"/>
    <mergeCell ref="M6:V6"/>
    <mergeCell ref="B13:C13"/>
    <mergeCell ref="B14:C14"/>
    <mergeCell ref="B15:C15"/>
    <mergeCell ref="B17:C17"/>
    <mergeCell ref="B18:C18"/>
    <mergeCell ref="B19:C19"/>
    <mergeCell ref="B20:C20"/>
    <mergeCell ref="B21:C21"/>
    <mergeCell ref="M33:N33"/>
    <mergeCell ref="B23:C23"/>
    <mergeCell ref="B24:C24"/>
    <mergeCell ref="B25:C25"/>
    <mergeCell ref="B26:C26"/>
    <mergeCell ref="B27:C27"/>
    <mergeCell ref="B28:C28"/>
    <mergeCell ref="B29:C29"/>
    <mergeCell ref="B30:C30"/>
    <mergeCell ref="B31:C31"/>
    <mergeCell ref="B32:C32"/>
    <mergeCell ref="G33:K33"/>
    <mergeCell ref="M40:N40"/>
    <mergeCell ref="M41:N41"/>
    <mergeCell ref="G34:K34"/>
    <mergeCell ref="B35:F35"/>
    <mergeCell ref="G35:K35"/>
    <mergeCell ref="M35:N35"/>
    <mergeCell ref="G36:K36"/>
    <mergeCell ref="M38:V38"/>
  </mergeCells>
  <phoneticPr fontId="1"/>
  <conditionalFormatting sqref="L32 M15:V32 I32:J32 G15:H32 N14 K31:K32 D31:F32">
    <cfRule type="cellIs" dxfId="2" priority="1" stopIfTrue="1" operator="equal">
      <formula>0</formula>
    </cfRule>
  </conditionalFormatting>
  <printOptions horizontalCentered="1"/>
  <pageMargins left="0.47244094488188981" right="0.47244094488188981" top="0.39370078740157483" bottom="0.39370078740157483" header="0.19685039370078741" footer="0.19685039370078741"/>
  <pageSetup paperSize="9" scale="98" orientation="landscape"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47CFFF"/>
  </sheetPr>
  <dimension ref="A1:X51"/>
  <sheetViews>
    <sheetView view="pageBreakPreview" zoomScale="85" zoomScaleNormal="55" zoomScaleSheetLayoutView="85" workbookViewId="0">
      <selection activeCell="Z20" sqref="Z20"/>
    </sheetView>
  </sheetViews>
  <sheetFormatPr defaultRowHeight="12"/>
  <cols>
    <col min="1" max="10" width="5.875" style="197" customWidth="1"/>
    <col min="11" max="11" width="6.375" style="197" customWidth="1"/>
    <col min="12" max="20" width="5.875" style="197" customWidth="1"/>
    <col min="21" max="23" width="5.875" style="198" customWidth="1"/>
    <col min="24" max="25" width="6" style="198" customWidth="1"/>
    <col min="26" max="256" width="9" style="198"/>
    <col min="257" max="266" width="5.875" style="198" customWidth="1"/>
    <col min="267" max="267" width="6.375" style="198" customWidth="1"/>
    <col min="268" max="279" width="5.875" style="198" customWidth="1"/>
    <col min="280" max="281" width="6" style="198" customWidth="1"/>
    <col min="282" max="512" width="9" style="198"/>
    <col min="513" max="522" width="5.875" style="198" customWidth="1"/>
    <col min="523" max="523" width="6.375" style="198" customWidth="1"/>
    <col min="524" max="535" width="5.875" style="198" customWidth="1"/>
    <col min="536" max="537" width="6" style="198" customWidth="1"/>
    <col min="538" max="768" width="9" style="198"/>
    <col min="769" max="778" width="5.875" style="198" customWidth="1"/>
    <col min="779" max="779" width="6.375" style="198" customWidth="1"/>
    <col min="780" max="791" width="5.875" style="198" customWidth="1"/>
    <col min="792" max="793" width="6" style="198" customWidth="1"/>
    <col min="794" max="1024" width="9" style="198"/>
    <col min="1025" max="1034" width="5.875" style="198" customWidth="1"/>
    <col min="1035" max="1035" width="6.375" style="198" customWidth="1"/>
    <col min="1036" max="1047" width="5.875" style="198" customWidth="1"/>
    <col min="1048" max="1049" width="6" style="198" customWidth="1"/>
    <col min="1050" max="1280" width="9" style="198"/>
    <col min="1281" max="1290" width="5.875" style="198" customWidth="1"/>
    <col min="1291" max="1291" width="6.375" style="198" customWidth="1"/>
    <col min="1292" max="1303" width="5.875" style="198" customWidth="1"/>
    <col min="1304" max="1305" width="6" style="198" customWidth="1"/>
    <col min="1306" max="1536" width="9" style="198"/>
    <col min="1537" max="1546" width="5.875" style="198" customWidth="1"/>
    <col min="1547" max="1547" width="6.375" style="198" customWidth="1"/>
    <col min="1548" max="1559" width="5.875" style="198" customWidth="1"/>
    <col min="1560" max="1561" width="6" style="198" customWidth="1"/>
    <col min="1562" max="1792" width="9" style="198"/>
    <col min="1793" max="1802" width="5.875" style="198" customWidth="1"/>
    <col min="1803" max="1803" width="6.375" style="198" customWidth="1"/>
    <col min="1804" max="1815" width="5.875" style="198" customWidth="1"/>
    <col min="1816" max="1817" width="6" style="198" customWidth="1"/>
    <col min="1818" max="2048" width="9" style="198"/>
    <col min="2049" max="2058" width="5.875" style="198" customWidth="1"/>
    <col min="2059" max="2059" width="6.375" style="198" customWidth="1"/>
    <col min="2060" max="2071" width="5.875" style="198" customWidth="1"/>
    <col min="2072" max="2073" width="6" style="198" customWidth="1"/>
    <col min="2074" max="2304" width="9" style="198"/>
    <col min="2305" max="2314" width="5.875" style="198" customWidth="1"/>
    <col min="2315" max="2315" width="6.375" style="198" customWidth="1"/>
    <col min="2316" max="2327" width="5.875" style="198" customWidth="1"/>
    <col min="2328" max="2329" width="6" style="198" customWidth="1"/>
    <col min="2330" max="2560" width="9" style="198"/>
    <col min="2561" max="2570" width="5.875" style="198" customWidth="1"/>
    <col min="2571" max="2571" width="6.375" style="198" customWidth="1"/>
    <col min="2572" max="2583" width="5.875" style="198" customWidth="1"/>
    <col min="2584" max="2585" width="6" style="198" customWidth="1"/>
    <col min="2586" max="2816" width="9" style="198"/>
    <col min="2817" max="2826" width="5.875" style="198" customWidth="1"/>
    <col min="2827" max="2827" width="6.375" style="198" customWidth="1"/>
    <col min="2828" max="2839" width="5.875" style="198" customWidth="1"/>
    <col min="2840" max="2841" width="6" style="198" customWidth="1"/>
    <col min="2842" max="3072" width="9" style="198"/>
    <col min="3073" max="3082" width="5.875" style="198" customWidth="1"/>
    <col min="3083" max="3083" width="6.375" style="198" customWidth="1"/>
    <col min="3084" max="3095" width="5.875" style="198" customWidth="1"/>
    <col min="3096" max="3097" width="6" style="198" customWidth="1"/>
    <col min="3098" max="3328" width="9" style="198"/>
    <col min="3329" max="3338" width="5.875" style="198" customWidth="1"/>
    <col min="3339" max="3339" width="6.375" style="198" customWidth="1"/>
    <col min="3340" max="3351" width="5.875" style="198" customWidth="1"/>
    <col min="3352" max="3353" width="6" style="198" customWidth="1"/>
    <col min="3354" max="3584" width="9" style="198"/>
    <col min="3585" max="3594" width="5.875" style="198" customWidth="1"/>
    <col min="3595" max="3595" width="6.375" style="198" customWidth="1"/>
    <col min="3596" max="3607" width="5.875" style="198" customWidth="1"/>
    <col min="3608" max="3609" width="6" style="198" customWidth="1"/>
    <col min="3610" max="3840" width="9" style="198"/>
    <col min="3841" max="3850" width="5.875" style="198" customWidth="1"/>
    <col min="3851" max="3851" width="6.375" style="198" customWidth="1"/>
    <col min="3852" max="3863" width="5.875" style="198" customWidth="1"/>
    <col min="3864" max="3865" width="6" style="198" customWidth="1"/>
    <col min="3866" max="4096" width="9" style="198"/>
    <col min="4097" max="4106" width="5.875" style="198" customWidth="1"/>
    <col min="4107" max="4107" width="6.375" style="198" customWidth="1"/>
    <col min="4108" max="4119" width="5.875" style="198" customWidth="1"/>
    <col min="4120" max="4121" width="6" style="198" customWidth="1"/>
    <col min="4122" max="4352" width="9" style="198"/>
    <col min="4353" max="4362" width="5.875" style="198" customWidth="1"/>
    <col min="4363" max="4363" width="6.375" style="198" customWidth="1"/>
    <col min="4364" max="4375" width="5.875" style="198" customWidth="1"/>
    <col min="4376" max="4377" width="6" style="198" customWidth="1"/>
    <col min="4378" max="4608" width="9" style="198"/>
    <col min="4609" max="4618" width="5.875" style="198" customWidth="1"/>
    <col min="4619" max="4619" width="6.375" style="198" customWidth="1"/>
    <col min="4620" max="4631" width="5.875" style="198" customWidth="1"/>
    <col min="4632" max="4633" width="6" style="198" customWidth="1"/>
    <col min="4634" max="4864" width="9" style="198"/>
    <col min="4865" max="4874" width="5.875" style="198" customWidth="1"/>
    <col min="4875" max="4875" width="6.375" style="198" customWidth="1"/>
    <col min="4876" max="4887" width="5.875" style="198" customWidth="1"/>
    <col min="4888" max="4889" width="6" style="198" customWidth="1"/>
    <col min="4890" max="5120" width="9" style="198"/>
    <col min="5121" max="5130" width="5.875" style="198" customWidth="1"/>
    <col min="5131" max="5131" width="6.375" style="198" customWidth="1"/>
    <col min="5132" max="5143" width="5.875" style="198" customWidth="1"/>
    <col min="5144" max="5145" width="6" style="198" customWidth="1"/>
    <col min="5146" max="5376" width="9" style="198"/>
    <col min="5377" max="5386" width="5.875" style="198" customWidth="1"/>
    <col min="5387" max="5387" width="6.375" style="198" customWidth="1"/>
    <col min="5388" max="5399" width="5.875" style="198" customWidth="1"/>
    <col min="5400" max="5401" width="6" style="198" customWidth="1"/>
    <col min="5402" max="5632" width="9" style="198"/>
    <col min="5633" max="5642" width="5.875" style="198" customWidth="1"/>
    <col min="5643" max="5643" width="6.375" style="198" customWidth="1"/>
    <col min="5644" max="5655" width="5.875" style="198" customWidth="1"/>
    <col min="5656" max="5657" width="6" style="198" customWidth="1"/>
    <col min="5658" max="5888" width="9" style="198"/>
    <col min="5889" max="5898" width="5.875" style="198" customWidth="1"/>
    <col min="5899" max="5899" width="6.375" style="198" customWidth="1"/>
    <col min="5900" max="5911" width="5.875" style="198" customWidth="1"/>
    <col min="5912" max="5913" width="6" style="198" customWidth="1"/>
    <col min="5914" max="6144" width="9" style="198"/>
    <col min="6145" max="6154" width="5.875" style="198" customWidth="1"/>
    <col min="6155" max="6155" width="6.375" style="198" customWidth="1"/>
    <col min="6156" max="6167" width="5.875" style="198" customWidth="1"/>
    <col min="6168" max="6169" width="6" style="198" customWidth="1"/>
    <col min="6170" max="6400" width="9" style="198"/>
    <col min="6401" max="6410" width="5.875" style="198" customWidth="1"/>
    <col min="6411" max="6411" width="6.375" style="198" customWidth="1"/>
    <col min="6412" max="6423" width="5.875" style="198" customWidth="1"/>
    <col min="6424" max="6425" width="6" style="198" customWidth="1"/>
    <col min="6426" max="6656" width="9" style="198"/>
    <col min="6657" max="6666" width="5.875" style="198" customWidth="1"/>
    <col min="6667" max="6667" width="6.375" style="198" customWidth="1"/>
    <col min="6668" max="6679" width="5.875" style="198" customWidth="1"/>
    <col min="6680" max="6681" width="6" style="198" customWidth="1"/>
    <col min="6682" max="6912" width="9" style="198"/>
    <col min="6913" max="6922" width="5.875" style="198" customWidth="1"/>
    <col min="6923" max="6923" width="6.375" style="198" customWidth="1"/>
    <col min="6924" max="6935" width="5.875" style="198" customWidth="1"/>
    <col min="6936" max="6937" width="6" style="198" customWidth="1"/>
    <col min="6938" max="7168" width="9" style="198"/>
    <col min="7169" max="7178" width="5.875" style="198" customWidth="1"/>
    <col min="7179" max="7179" width="6.375" style="198" customWidth="1"/>
    <col min="7180" max="7191" width="5.875" style="198" customWidth="1"/>
    <col min="7192" max="7193" width="6" style="198" customWidth="1"/>
    <col min="7194" max="7424" width="9" style="198"/>
    <col min="7425" max="7434" width="5.875" style="198" customWidth="1"/>
    <col min="7435" max="7435" width="6.375" style="198" customWidth="1"/>
    <col min="7436" max="7447" width="5.875" style="198" customWidth="1"/>
    <col min="7448" max="7449" width="6" style="198" customWidth="1"/>
    <col min="7450" max="7680" width="9" style="198"/>
    <col min="7681" max="7690" width="5.875" style="198" customWidth="1"/>
    <col min="7691" max="7691" width="6.375" style="198" customWidth="1"/>
    <col min="7692" max="7703" width="5.875" style="198" customWidth="1"/>
    <col min="7704" max="7705" width="6" style="198" customWidth="1"/>
    <col min="7706" max="7936" width="9" style="198"/>
    <col min="7937" max="7946" width="5.875" style="198" customWidth="1"/>
    <col min="7947" max="7947" width="6.375" style="198" customWidth="1"/>
    <col min="7948" max="7959" width="5.875" style="198" customWidth="1"/>
    <col min="7960" max="7961" width="6" style="198" customWidth="1"/>
    <col min="7962" max="8192" width="9" style="198"/>
    <col min="8193" max="8202" width="5.875" style="198" customWidth="1"/>
    <col min="8203" max="8203" width="6.375" style="198" customWidth="1"/>
    <col min="8204" max="8215" width="5.875" style="198" customWidth="1"/>
    <col min="8216" max="8217" width="6" style="198" customWidth="1"/>
    <col min="8218" max="8448" width="9" style="198"/>
    <col min="8449" max="8458" width="5.875" style="198" customWidth="1"/>
    <col min="8459" max="8459" width="6.375" style="198" customWidth="1"/>
    <col min="8460" max="8471" width="5.875" style="198" customWidth="1"/>
    <col min="8472" max="8473" width="6" style="198" customWidth="1"/>
    <col min="8474" max="8704" width="9" style="198"/>
    <col min="8705" max="8714" width="5.875" style="198" customWidth="1"/>
    <col min="8715" max="8715" width="6.375" style="198" customWidth="1"/>
    <col min="8716" max="8727" width="5.875" style="198" customWidth="1"/>
    <col min="8728" max="8729" width="6" style="198" customWidth="1"/>
    <col min="8730" max="8960" width="9" style="198"/>
    <col min="8961" max="8970" width="5.875" style="198" customWidth="1"/>
    <col min="8971" max="8971" width="6.375" style="198" customWidth="1"/>
    <col min="8972" max="8983" width="5.875" style="198" customWidth="1"/>
    <col min="8984" max="8985" width="6" style="198" customWidth="1"/>
    <col min="8986" max="9216" width="9" style="198"/>
    <col min="9217" max="9226" width="5.875" style="198" customWidth="1"/>
    <col min="9227" max="9227" width="6.375" style="198" customWidth="1"/>
    <col min="9228" max="9239" width="5.875" style="198" customWidth="1"/>
    <col min="9240" max="9241" width="6" style="198" customWidth="1"/>
    <col min="9242" max="9472" width="9" style="198"/>
    <col min="9473" max="9482" width="5.875" style="198" customWidth="1"/>
    <col min="9483" max="9483" width="6.375" style="198" customWidth="1"/>
    <col min="9484" max="9495" width="5.875" style="198" customWidth="1"/>
    <col min="9496" max="9497" width="6" style="198" customWidth="1"/>
    <col min="9498" max="9728" width="9" style="198"/>
    <col min="9729" max="9738" width="5.875" style="198" customWidth="1"/>
    <col min="9739" max="9739" width="6.375" style="198" customWidth="1"/>
    <col min="9740" max="9751" width="5.875" style="198" customWidth="1"/>
    <col min="9752" max="9753" width="6" style="198" customWidth="1"/>
    <col min="9754" max="9984" width="9" style="198"/>
    <col min="9985" max="9994" width="5.875" style="198" customWidth="1"/>
    <col min="9995" max="9995" width="6.375" style="198" customWidth="1"/>
    <col min="9996" max="10007" width="5.875" style="198" customWidth="1"/>
    <col min="10008" max="10009" width="6" style="198" customWidth="1"/>
    <col min="10010" max="10240" width="9" style="198"/>
    <col min="10241" max="10250" width="5.875" style="198" customWidth="1"/>
    <col min="10251" max="10251" width="6.375" style="198" customWidth="1"/>
    <col min="10252" max="10263" width="5.875" style="198" customWidth="1"/>
    <col min="10264" max="10265" width="6" style="198" customWidth="1"/>
    <col min="10266" max="10496" width="9" style="198"/>
    <col min="10497" max="10506" width="5.875" style="198" customWidth="1"/>
    <col min="10507" max="10507" width="6.375" style="198" customWidth="1"/>
    <col min="10508" max="10519" width="5.875" style="198" customWidth="1"/>
    <col min="10520" max="10521" width="6" style="198" customWidth="1"/>
    <col min="10522" max="10752" width="9" style="198"/>
    <col min="10753" max="10762" width="5.875" style="198" customWidth="1"/>
    <col min="10763" max="10763" width="6.375" style="198" customWidth="1"/>
    <col min="10764" max="10775" width="5.875" style="198" customWidth="1"/>
    <col min="10776" max="10777" width="6" style="198" customWidth="1"/>
    <col min="10778" max="11008" width="9" style="198"/>
    <col min="11009" max="11018" width="5.875" style="198" customWidth="1"/>
    <col min="11019" max="11019" width="6.375" style="198" customWidth="1"/>
    <col min="11020" max="11031" width="5.875" style="198" customWidth="1"/>
    <col min="11032" max="11033" width="6" style="198" customWidth="1"/>
    <col min="11034" max="11264" width="9" style="198"/>
    <col min="11265" max="11274" width="5.875" style="198" customWidth="1"/>
    <col min="11275" max="11275" width="6.375" style="198" customWidth="1"/>
    <col min="11276" max="11287" width="5.875" style="198" customWidth="1"/>
    <col min="11288" max="11289" width="6" style="198" customWidth="1"/>
    <col min="11290" max="11520" width="9" style="198"/>
    <col min="11521" max="11530" width="5.875" style="198" customWidth="1"/>
    <col min="11531" max="11531" width="6.375" style="198" customWidth="1"/>
    <col min="11532" max="11543" width="5.875" style="198" customWidth="1"/>
    <col min="11544" max="11545" width="6" style="198" customWidth="1"/>
    <col min="11546" max="11776" width="9" style="198"/>
    <col min="11777" max="11786" width="5.875" style="198" customWidth="1"/>
    <col min="11787" max="11787" width="6.375" style="198" customWidth="1"/>
    <col min="11788" max="11799" width="5.875" style="198" customWidth="1"/>
    <col min="11800" max="11801" width="6" style="198" customWidth="1"/>
    <col min="11802" max="12032" width="9" style="198"/>
    <col min="12033" max="12042" width="5.875" style="198" customWidth="1"/>
    <col min="12043" max="12043" width="6.375" style="198" customWidth="1"/>
    <col min="12044" max="12055" width="5.875" style="198" customWidth="1"/>
    <col min="12056" max="12057" width="6" style="198" customWidth="1"/>
    <col min="12058" max="12288" width="9" style="198"/>
    <col min="12289" max="12298" width="5.875" style="198" customWidth="1"/>
    <col min="12299" max="12299" width="6.375" style="198" customWidth="1"/>
    <col min="12300" max="12311" width="5.875" style="198" customWidth="1"/>
    <col min="12312" max="12313" width="6" style="198" customWidth="1"/>
    <col min="12314" max="12544" width="9" style="198"/>
    <col min="12545" max="12554" width="5.875" style="198" customWidth="1"/>
    <col min="12555" max="12555" width="6.375" style="198" customWidth="1"/>
    <col min="12556" max="12567" width="5.875" style="198" customWidth="1"/>
    <col min="12568" max="12569" width="6" style="198" customWidth="1"/>
    <col min="12570" max="12800" width="9" style="198"/>
    <col min="12801" max="12810" width="5.875" style="198" customWidth="1"/>
    <col min="12811" max="12811" width="6.375" style="198" customWidth="1"/>
    <col min="12812" max="12823" width="5.875" style="198" customWidth="1"/>
    <col min="12824" max="12825" width="6" style="198" customWidth="1"/>
    <col min="12826" max="13056" width="9" style="198"/>
    <col min="13057" max="13066" width="5.875" style="198" customWidth="1"/>
    <col min="13067" max="13067" width="6.375" style="198" customWidth="1"/>
    <col min="13068" max="13079" width="5.875" style="198" customWidth="1"/>
    <col min="13080" max="13081" width="6" style="198" customWidth="1"/>
    <col min="13082" max="13312" width="9" style="198"/>
    <col min="13313" max="13322" width="5.875" style="198" customWidth="1"/>
    <col min="13323" max="13323" width="6.375" style="198" customWidth="1"/>
    <col min="13324" max="13335" width="5.875" style="198" customWidth="1"/>
    <col min="13336" max="13337" width="6" style="198" customWidth="1"/>
    <col min="13338" max="13568" width="9" style="198"/>
    <col min="13569" max="13578" width="5.875" style="198" customWidth="1"/>
    <col min="13579" max="13579" width="6.375" style="198" customWidth="1"/>
    <col min="13580" max="13591" width="5.875" style="198" customWidth="1"/>
    <col min="13592" max="13593" width="6" style="198" customWidth="1"/>
    <col min="13594" max="13824" width="9" style="198"/>
    <col min="13825" max="13834" width="5.875" style="198" customWidth="1"/>
    <col min="13835" max="13835" width="6.375" style="198" customWidth="1"/>
    <col min="13836" max="13847" width="5.875" style="198" customWidth="1"/>
    <col min="13848" max="13849" width="6" style="198" customWidth="1"/>
    <col min="13850" max="14080" width="9" style="198"/>
    <col min="14081" max="14090" width="5.875" style="198" customWidth="1"/>
    <col min="14091" max="14091" width="6.375" style="198" customWidth="1"/>
    <col min="14092" max="14103" width="5.875" style="198" customWidth="1"/>
    <col min="14104" max="14105" width="6" style="198" customWidth="1"/>
    <col min="14106" max="14336" width="9" style="198"/>
    <col min="14337" max="14346" width="5.875" style="198" customWidth="1"/>
    <col min="14347" max="14347" width="6.375" style="198" customWidth="1"/>
    <col min="14348" max="14359" width="5.875" style="198" customWidth="1"/>
    <col min="14360" max="14361" width="6" style="198" customWidth="1"/>
    <col min="14362" max="14592" width="9" style="198"/>
    <col min="14593" max="14602" width="5.875" style="198" customWidth="1"/>
    <col min="14603" max="14603" width="6.375" style="198" customWidth="1"/>
    <col min="14604" max="14615" width="5.875" style="198" customWidth="1"/>
    <col min="14616" max="14617" width="6" style="198" customWidth="1"/>
    <col min="14618" max="14848" width="9" style="198"/>
    <col min="14849" max="14858" width="5.875" style="198" customWidth="1"/>
    <col min="14859" max="14859" width="6.375" style="198" customWidth="1"/>
    <col min="14860" max="14871" width="5.875" style="198" customWidth="1"/>
    <col min="14872" max="14873" width="6" style="198" customWidth="1"/>
    <col min="14874" max="15104" width="9" style="198"/>
    <col min="15105" max="15114" width="5.875" style="198" customWidth="1"/>
    <col min="15115" max="15115" width="6.375" style="198" customWidth="1"/>
    <col min="15116" max="15127" width="5.875" style="198" customWidth="1"/>
    <col min="15128" max="15129" width="6" style="198" customWidth="1"/>
    <col min="15130" max="15360" width="9" style="198"/>
    <col min="15361" max="15370" width="5.875" style="198" customWidth="1"/>
    <col min="15371" max="15371" width="6.375" style="198" customWidth="1"/>
    <col min="15372" max="15383" width="5.875" style="198" customWidth="1"/>
    <col min="15384" max="15385" width="6" style="198" customWidth="1"/>
    <col min="15386" max="15616" width="9" style="198"/>
    <col min="15617" max="15626" width="5.875" style="198" customWidth="1"/>
    <col min="15627" max="15627" width="6.375" style="198" customWidth="1"/>
    <col min="15628" max="15639" width="5.875" style="198" customWidth="1"/>
    <col min="15640" max="15641" width="6" style="198" customWidth="1"/>
    <col min="15642" max="15872" width="9" style="198"/>
    <col min="15873" max="15882" width="5.875" style="198" customWidth="1"/>
    <col min="15883" max="15883" width="6.375" style="198" customWidth="1"/>
    <col min="15884" max="15895" width="5.875" style="198" customWidth="1"/>
    <col min="15896" max="15897" width="6" style="198" customWidth="1"/>
    <col min="15898" max="16128" width="9" style="198"/>
    <col min="16129" max="16138" width="5.875" style="198" customWidth="1"/>
    <col min="16139" max="16139" width="6.375" style="198" customWidth="1"/>
    <col min="16140" max="16151" width="5.875" style="198" customWidth="1"/>
    <col min="16152" max="16153" width="6" style="198" customWidth="1"/>
    <col min="16154" max="16384" width="9" style="198"/>
  </cols>
  <sheetData>
    <row r="1" spans="1:24" ht="7.5" customHeight="1">
      <c r="U1" s="197"/>
      <c r="V1" s="197"/>
      <c r="W1" s="197"/>
    </row>
    <row r="2" spans="1:24" ht="14.25">
      <c r="I2" s="199" t="s">
        <v>302</v>
      </c>
      <c r="U2" s="197"/>
      <c r="V2" s="197"/>
      <c r="W2" s="197"/>
      <c r="X2" s="78" t="s">
        <v>303</v>
      </c>
    </row>
    <row r="3" spans="1:24" ht="12" customHeight="1">
      <c r="Q3" s="198"/>
      <c r="R3" s="198"/>
      <c r="S3" s="198"/>
      <c r="T3" s="200"/>
      <c r="U3" s="1014" t="s">
        <v>202</v>
      </c>
      <c r="V3" s="1015"/>
      <c r="W3" s="1016" t="s">
        <v>203</v>
      </c>
      <c r="X3" s="1017"/>
    </row>
    <row r="4" spans="1:24" ht="13.5">
      <c r="E4" s="201"/>
      <c r="F4" s="201"/>
      <c r="G4" s="201"/>
      <c r="H4" s="201"/>
      <c r="I4" s="201"/>
      <c r="J4" s="201"/>
      <c r="K4" s="201"/>
      <c r="L4" s="201"/>
      <c r="Q4" s="198"/>
      <c r="R4" s="198"/>
      <c r="S4" s="198"/>
      <c r="T4" s="200"/>
      <c r="U4" s="1018" t="s">
        <v>304</v>
      </c>
      <c r="V4" s="1019"/>
      <c r="W4" s="1020"/>
      <c r="X4" s="1021"/>
    </row>
    <row r="5" spans="1:24" ht="13.5">
      <c r="A5" s="1022" t="s">
        <v>305</v>
      </c>
      <c r="B5" s="1023"/>
      <c r="C5" s="998"/>
      <c r="D5" s="1024"/>
      <c r="E5" s="1024"/>
      <c r="F5" s="999"/>
      <c r="G5" s="202" t="s">
        <v>206</v>
      </c>
      <c r="H5" s="998"/>
      <c r="I5" s="999"/>
      <c r="J5" s="203" t="s">
        <v>207</v>
      </c>
      <c r="K5" s="204"/>
      <c r="L5" s="85" t="s">
        <v>306</v>
      </c>
      <c r="M5" s="1025" t="s">
        <v>209</v>
      </c>
      <c r="N5" s="1026"/>
      <c r="O5" s="86"/>
      <c r="P5" s="87" t="s">
        <v>307</v>
      </c>
      <c r="Q5" s="1027" t="s">
        <v>308</v>
      </c>
      <c r="R5" s="1028"/>
      <c r="S5" s="205"/>
      <c r="T5" s="200"/>
      <c r="U5" s="1029" t="s">
        <v>309</v>
      </c>
      <c r="V5" s="1030"/>
      <c r="W5" s="1005" t="s">
        <v>203</v>
      </c>
      <c r="X5" s="1006"/>
    </row>
    <row r="6" spans="1:24">
      <c r="P6" s="201"/>
    </row>
    <row r="7" spans="1:24" ht="12" customHeight="1">
      <c r="A7" s="1007" t="s">
        <v>310</v>
      </c>
      <c r="B7" s="1008"/>
      <c r="C7" s="206" t="s">
        <v>311</v>
      </c>
      <c r="D7" s="207"/>
      <c r="E7" s="207"/>
      <c r="F7" s="207"/>
      <c r="G7" s="207"/>
      <c r="H7" s="207"/>
      <c r="I7" s="207"/>
      <c r="J7" s="207"/>
      <c r="K7" s="208"/>
      <c r="L7" s="1009" t="s">
        <v>312</v>
      </c>
      <c r="M7" s="1010"/>
      <c r="N7" s="1010"/>
      <c r="O7" s="206" t="s">
        <v>313</v>
      </c>
      <c r="P7" s="207"/>
      <c r="Q7" s="207"/>
      <c r="R7" s="207"/>
      <c r="S7" s="207"/>
      <c r="T7" s="207"/>
      <c r="U7" s="207"/>
      <c r="V7" s="207"/>
      <c r="W7" s="207"/>
      <c r="X7" s="208"/>
    </row>
    <row r="8" spans="1:24">
      <c r="A8" s="209"/>
      <c r="B8" s="201"/>
      <c r="C8" s="210" t="s">
        <v>314</v>
      </c>
      <c r="D8" s="201"/>
      <c r="E8" s="201"/>
      <c r="F8" s="201"/>
      <c r="G8" s="201"/>
      <c r="I8" s="201"/>
      <c r="J8" s="201"/>
      <c r="K8" s="200"/>
      <c r="L8" s="1010"/>
      <c r="M8" s="1010"/>
      <c r="N8" s="1010"/>
      <c r="O8" s="210" t="s">
        <v>315</v>
      </c>
      <c r="P8" s="201"/>
      <c r="Q8" s="201"/>
      <c r="R8" s="201"/>
      <c r="S8" s="201"/>
      <c r="T8" s="201"/>
      <c r="U8" s="201"/>
      <c r="V8" s="201"/>
      <c r="W8" s="201"/>
      <c r="X8" s="200"/>
    </row>
    <row r="9" spans="1:24" ht="9" customHeight="1">
      <c r="A9" s="211" t="s">
        <v>316</v>
      </c>
      <c r="B9" s="212"/>
      <c r="D9" s="212"/>
      <c r="E9" s="212"/>
      <c r="F9" s="212"/>
      <c r="G9" s="212"/>
      <c r="J9" s="213"/>
      <c r="K9" s="214"/>
      <c r="L9" s="215"/>
      <c r="M9" s="201"/>
      <c r="N9" s="201"/>
      <c r="O9" s="216"/>
      <c r="P9" s="216"/>
      <c r="Q9" s="216"/>
      <c r="R9" s="216"/>
      <c r="S9" s="216"/>
      <c r="T9" s="216"/>
      <c r="U9" s="216"/>
      <c r="V9" s="216"/>
      <c r="W9" s="201"/>
      <c r="X9" s="200"/>
    </row>
    <row r="10" spans="1:24" ht="9" customHeight="1">
      <c r="A10" s="217" t="s">
        <v>317</v>
      </c>
      <c r="B10" s="212"/>
      <c r="D10" s="212"/>
      <c r="E10" s="212"/>
      <c r="F10" s="212"/>
      <c r="G10" s="212"/>
      <c r="K10" s="214"/>
      <c r="L10" s="215"/>
      <c r="M10" s="201"/>
      <c r="N10" s="201"/>
      <c r="O10" s="216"/>
      <c r="P10" s="216"/>
      <c r="Q10" s="216"/>
      <c r="R10" s="216"/>
      <c r="S10" s="216"/>
      <c r="T10" s="216"/>
      <c r="U10" s="216"/>
      <c r="V10" s="216"/>
      <c r="W10" s="201"/>
      <c r="X10" s="200"/>
    </row>
    <row r="11" spans="1:24" ht="9" customHeight="1">
      <c r="A11" s="211" t="s">
        <v>318</v>
      </c>
      <c r="B11" s="212"/>
      <c r="D11" s="212"/>
      <c r="E11" s="218"/>
      <c r="F11" s="212"/>
      <c r="G11" s="212"/>
      <c r="J11" s="212"/>
      <c r="K11" s="214"/>
      <c r="L11" s="215"/>
      <c r="M11" s="201"/>
      <c r="N11" s="201"/>
      <c r="O11" s="216"/>
      <c r="P11" s="216"/>
      <c r="Q11" s="216"/>
      <c r="R11" s="216"/>
      <c r="S11" s="216"/>
      <c r="T11" s="216"/>
      <c r="U11" s="216"/>
      <c r="V11" s="216"/>
      <c r="W11" s="201"/>
      <c r="X11" s="200"/>
    </row>
    <row r="12" spans="1:24">
      <c r="A12" s="219"/>
      <c r="B12" s="212"/>
      <c r="C12" s="210"/>
      <c r="E12" s="218"/>
      <c r="F12" s="220"/>
      <c r="G12" s="212"/>
      <c r="J12" s="212"/>
      <c r="K12" s="214"/>
      <c r="L12" s="215"/>
      <c r="M12" s="201"/>
      <c r="N12" s="201"/>
      <c r="O12" s="216"/>
      <c r="P12" s="216"/>
      <c r="Q12" s="216"/>
      <c r="R12" s="216"/>
      <c r="S12" s="216"/>
      <c r="T12" s="216"/>
      <c r="U12" s="216"/>
      <c r="V12" s="216"/>
      <c r="W12" s="201"/>
      <c r="X12" s="214"/>
    </row>
    <row r="13" spans="1:24">
      <c r="A13" s="215"/>
      <c r="B13" s="201"/>
      <c r="C13" s="210"/>
      <c r="D13" s="201"/>
      <c r="E13" s="212"/>
      <c r="G13" s="212"/>
      <c r="J13" s="212"/>
      <c r="K13" s="221"/>
      <c r="L13" s="215"/>
      <c r="M13" s="201"/>
      <c r="N13" s="201"/>
      <c r="O13" s="216"/>
      <c r="P13" s="216"/>
      <c r="Q13" s="216"/>
      <c r="R13" s="216"/>
      <c r="S13" s="216"/>
      <c r="T13" s="216"/>
      <c r="U13" s="216"/>
      <c r="V13" s="216"/>
      <c r="W13" s="212"/>
      <c r="X13" s="221"/>
    </row>
    <row r="14" spans="1:24">
      <c r="A14" s="215"/>
      <c r="B14" s="201"/>
      <c r="C14" s="210"/>
      <c r="D14" s="201"/>
      <c r="E14" s="212"/>
      <c r="G14" s="212"/>
      <c r="J14" s="212"/>
      <c r="K14" s="221"/>
      <c r="L14" s="215"/>
      <c r="M14" s="201"/>
      <c r="N14" s="201"/>
      <c r="O14" s="216"/>
      <c r="P14" s="216"/>
      <c r="Q14" s="216"/>
      <c r="R14" s="216"/>
      <c r="S14" s="216"/>
      <c r="T14" s="216"/>
      <c r="U14" s="216"/>
      <c r="V14" s="216"/>
      <c r="W14" s="222"/>
      <c r="X14" s="221"/>
    </row>
    <row r="15" spans="1:24">
      <c r="A15" s="215"/>
      <c r="B15" s="201"/>
      <c r="C15" s="210"/>
      <c r="D15" s="201"/>
      <c r="E15" s="218"/>
      <c r="F15" s="212"/>
      <c r="G15" s="212"/>
      <c r="J15" s="212"/>
      <c r="K15" s="221"/>
      <c r="L15" s="215"/>
      <c r="M15" s="201"/>
      <c r="N15" s="201"/>
      <c r="O15" s="216"/>
      <c r="P15" s="216"/>
      <c r="Q15" s="216"/>
      <c r="R15" s="216"/>
      <c r="S15" s="216"/>
      <c r="T15" s="216"/>
      <c r="U15" s="216"/>
      <c r="V15" s="223"/>
      <c r="W15" s="222"/>
      <c r="X15" s="221"/>
    </row>
    <row r="16" spans="1:24">
      <c r="A16" s="215"/>
      <c r="B16" s="201"/>
      <c r="D16" s="201"/>
      <c r="E16" s="224"/>
      <c r="F16" s="212"/>
      <c r="G16" s="212"/>
      <c r="I16" s="210"/>
      <c r="J16" s="212"/>
      <c r="K16" s="221"/>
      <c r="L16" s="215"/>
      <c r="M16" s="201"/>
      <c r="N16" s="201"/>
      <c r="O16" s="216"/>
      <c r="P16" s="216"/>
      <c r="Q16" s="216"/>
      <c r="R16" s="216"/>
      <c r="S16" s="216"/>
      <c r="T16" s="216"/>
      <c r="U16" s="216"/>
      <c r="V16" s="216"/>
      <c r="W16" s="222"/>
      <c r="X16" s="221"/>
    </row>
    <row r="17" spans="1:24">
      <c r="A17" s="215"/>
      <c r="B17" s="201"/>
      <c r="C17" s="210"/>
      <c r="D17" s="201"/>
      <c r="E17" s="212"/>
      <c r="F17" s="212"/>
      <c r="G17" s="212"/>
      <c r="I17" s="210"/>
      <c r="J17" s="212"/>
      <c r="K17" s="221"/>
      <c r="L17" s="215"/>
      <c r="M17" s="201"/>
      <c r="N17" s="201"/>
      <c r="O17" s="216"/>
      <c r="P17" s="216"/>
      <c r="Q17" s="216"/>
      <c r="R17" s="216"/>
      <c r="S17" s="216"/>
      <c r="T17" s="216"/>
      <c r="U17" s="216"/>
      <c r="V17" s="216"/>
      <c r="W17" s="222"/>
      <c r="X17" s="221"/>
    </row>
    <row r="18" spans="1:24">
      <c r="A18" s="215"/>
      <c r="B18" s="201"/>
      <c r="C18" s="210"/>
      <c r="D18" s="201"/>
      <c r="E18" s="212"/>
      <c r="F18" s="212"/>
      <c r="G18" s="212"/>
      <c r="I18" s="210"/>
      <c r="J18" s="212"/>
      <c r="K18" s="221"/>
      <c r="L18" s="215"/>
      <c r="M18" s="201"/>
      <c r="N18" s="201"/>
      <c r="O18" s="216"/>
      <c r="P18" s="216"/>
      <c r="Q18" s="216"/>
      <c r="R18" s="216"/>
      <c r="S18" s="216"/>
      <c r="T18" s="216"/>
      <c r="U18" s="216"/>
      <c r="V18" s="216"/>
      <c r="W18" s="222"/>
      <c r="X18" s="221"/>
    </row>
    <row r="19" spans="1:24">
      <c r="A19" s="215"/>
      <c r="B19" s="201"/>
      <c r="C19" s="210"/>
      <c r="D19" s="201"/>
      <c r="E19" s="212"/>
      <c r="F19" s="212"/>
      <c r="G19" s="212"/>
      <c r="I19" s="210"/>
      <c r="J19" s="212"/>
      <c r="K19" s="221"/>
      <c r="L19" s="215"/>
      <c r="M19" s="201"/>
      <c r="N19" s="201"/>
      <c r="O19" s="216"/>
      <c r="P19" s="216"/>
      <c r="Q19" s="216"/>
      <c r="R19" s="216"/>
      <c r="S19" s="216"/>
      <c r="T19" s="216"/>
      <c r="U19" s="216"/>
      <c r="V19" s="216"/>
      <c r="W19" s="222"/>
      <c r="X19" s="221"/>
    </row>
    <row r="20" spans="1:24">
      <c r="A20" s="215"/>
      <c r="B20" s="201"/>
      <c r="C20" s="225"/>
      <c r="D20" s="201"/>
      <c r="E20" s="212"/>
      <c r="F20" s="212"/>
      <c r="G20" s="212"/>
      <c r="I20" s="212"/>
      <c r="J20" s="212"/>
      <c r="K20" s="221"/>
      <c r="L20" s="215"/>
      <c r="M20" s="201"/>
      <c r="N20" s="201"/>
      <c r="O20" s="216"/>
      <c r="P20" s="216"/>
      <c r="Q20" s="216"/>
      <c r="R20" s="216"/>
      <c r="S20" s="216"/>
      <c r="T20" s="216"/>
      <c r="U20" s="216"/>
      <c r="V20" s="216"/>
      <c r="W20" s="222"/>
      <c r="X20" s="221"/>
    </row>
    <row r="21" spans="1:24">
      <c r="A21" s="215"/>
      <c r="B21" s="201"/>
      <c r="C21" s="210"/>
      <c r="D21" s="201"/>
      <c r="E21" s="212"/>
      <c r="F21" s="212"/>
      <c r="G21" s="212"/>
      <c r="I21" s="212"/>
      <c r="J21" s="212"/>
      <c r="K21" s="221"/>
      <c r="L21" s="215"/>
      <c r="M21" s="201"/>
      <c r="N21" s="201"/>
      <c r="O21" s="216"/>
      <c r="P21" s="216"/>
      <c r="Q21" s="216"/>
      <c r="R21" s="216"/>
      <c r="S21" s="216"/>
      <c r="T21" s="216"/>
      <c r="U21" s="216"/>
      <c r="V21" s="216"/>
      <c r="W21" s="201"/>
      <c r="X21" s="200"/>
    </row>
    <row r="22" spans="1:24">
      <c r="A22" s="215"/>
      <c r="B22" s="201"/>
      <c r="C22" s="201"/>
      <c r="D22" s="201"/>
      <c r="E22" s="212"/>
      <c r="F22" s="212"/>
      <c r="G22" s="212"/>
      <c r="H22" s="212"/>
      <c r="I22" s="212"/>
      <c r="J22" s="212"/>
      <c r="K22" s="221"/>
      <c r="L22" s="215"/>
      <c r="M22" s="201"/>
      <c r="N22" s="201"/>
      <c r="O22" s="216"/>
      <c r="P22" s="216"/>
      <c r="Q22" s="216"/>
      <c r="R22" s="216"/>
      <c r="S22" s="216"/>
      <c r="T22" s="216"/>
      <c r="U22" s="216"/>
      <c r="V22" s="216"/>
      <c r="W22" s="201"/>
      <c r="X22" s="200"/>
    </row>
    <row r="23" spans="1:24">
      <c r="A23" s="215"/>
      <c r="B23" s="201"/>
      <c r="C23" s="201"/>
      <c r="D23" s="201"/>
      <c r="E23" s="212"/>
      <c r="F23" s="212"/>
      <c r="G23" s="212"/>
      <c r="H23" s="212"/>
      <c r="I23" s="212"/>
      <c r="J23" s="212"/>
      <c r="K23" s="221"/>
      <c r="L23" s="215"/>
      <c r="M23" s="201"/>
      <c r="N23" s="201"/>
      <c r="O23" s="216"/>
      <c r="P23" s="216"/>
      <c r="Q23" s="216"/>
      <c r="R23" s="216"/>
      <c r="S23" s="216"/>
      <c r="T23" s="216"/>
      <c r="U23" s="216"/>
      <c r="V23" s="216"/>
      <c r="W23" s="201"/>
      <c r="X23" s="200"/>
    </row>
    <row r="24" spans="1:24">
      <c r="A24" s="215"/>
      <c r="B24" s="201"/>
      <c r="C24" s="201"/>
      <c r="D24" s="201"/>
      <c r="E24" s="212"/>
      <c r="F24" s="212"/>
      <c r="G24" s="212"/>
      <c r="H24" s="212"/>
      <c r="I24" s="212"/>
      <c r="J24" s="212"/>
      <c r="K24" s="221"/>
      <c r="L24" s="215"/>
      <c r="M24" s="201"/>
      <c r="N24" s="201"/>
      <c r="O24" s="216"/>
      <c r="P24" s="216"/>
      <c r="Q24" s="216"/>
      <c r="R24" s="216"/>
      <c r="S24" s="216"/>
      <c r="T24" s="216"/>
      <c r="U24" s="216"/>
      <c r="V24" s="216"/>
      <c r="W24" s="201"/>
      <c r="X24" s="200"/>
    </row>
    <row r="25" spans="1:24">
      <c r="A25" s="215"/>
      <c r="B25" s="201"/>
      <c r="C25" s="201"/>
      <c r="D25" s="201"/>
      <c r="E25" s="212"/>
      <c r="F25" s="212"/>
      <c r="G25" s="212"/>
      <c r="H25" s="212"/>
      <c r="I25" s="212"/>
      <c r="J25" s="212"/>
      <c r="K25" s="221"/>
      <c r="L25" s="215"/>
      <c r="M25" s="201"/>
      <c r="N25" s="201"/>
      <c r="O25" s="216"/>
      <c r="P25" s="216"/>
      <c r="Q25" s="216"/>
      <c r="R25" s="216"/>
      <c r="S25" s="216"/>
      <c r="T25" s="216"/>
      <c r="U25" s="216"/>
      <c r="V25" s="216"/>
      <c r="W25" s="201"/>
      <c r="X25" s="200"/>
    </row>
    <row r="26" spans="1:24">
      <c r="A26" s="215"/>
      <c r="B26" s="201"/>
      <c r="C26" s="201"/>
      <c r="D26" s="201"/>
      <c r="E26" s="212"/>
      <c r="F26" s="212"/>
      <c r="G26" s="212"/>
      <c r="H26" s="212"/>
      <c r="I26" s="212"/>
      <c r="J26" s="212"/>
      <c r="K26" s="221"/>
      <c r="L26" s="215"/>
      <c r="M26" s="201"/>
      <c r="N26" s="201"/>
      <c r="O26" s="216"/>
      <c r="P26" s="216"/>
      <c r="Q26" s="216"/>
      <c r="R26" s="216"/>
      <c r="S26" s="216"/>
      <c r="T26" s="216"/>
      <c r="U26" s="216"/>
      <c r="V26" s="216"/>
      <c r="W26" s="201"/>
      <c r="X26" s="200"/>
    </row>
    <row r="27" spans="1:24">
      <c r="A27" s="215"/>
      <c r="B27" s="201"/>
      <c r="C27" s="201"/>
      <c r="D27" s="201"/>
      <c r="E27" s="212"/>
      <c r="F27" s="212"/>
      <c r="G27" s="212"/>
      <c r="H27" s="212"/>
      <c r="I27" s="212"/>
      <c r="J27" s="212"/>
      <c r="K27" s="221"/>
      <c r="L27" s="215"/>
      <c r="M27" s="201"/>
      <c r="N27" s="201"/>
      <c r="O27" s="216"/>
      <c r="P27" s="216"/>
      <c r="Q27" s="216"/>
      <c r="R27" s="216"/>
      <c r="S27" s="216"/>
      <c r="T27" s="216"/>
      <c r="U27" s="216"/>
      <c r="V27" s="216"/>
      <c r="W27" s="201"/>
      <c r="X27" s="200"/>
    </row>
    <row r="28" spans="1:24">
      <c r="A28" s="215"/>
      <c r="B28" s="201"/>
      <c r="C28" s="201"/>
      <c r="D28" s="201"/>
      <c r="E28" s="212"/>
      <c r="F28" s="212"/>
      <c r="G28" s="212"/>
      <c r="H28" s="212"/>
      <c r="I28" s="212"/>
      <c r="J28" s="212"/>
      <c r="K28" s="221"/>
      <c r="L28" s="215"/>
      <c r="M28" s="201"/>
      <c r="N28" s="201"/>
      <c r="O28" s="216"/>
      <c r="P28" s="216"/>
      <c r="Q28" s="216"/>
      <c r="R28" s="216"/>
      <c r="S28" s="216"/>
      <c r="T28" s="216"/>
      <c r="U28" s="216"/>
      <c r="V28" s="223"/>
      <c r="W28" s="222"/>
      <c r="X28" s="221"/>
    </row>
    <row r="29" spans="1:24">
      <c r="A29" s="215"/>
      <c r="C29" s="201"/>
      <c r="D29" s="201"/>
      <c r="E29" s="212"/>
      <c r="F29" s="212"/>
      <c r="G29" s="212"/>
      <c r="H29" s="212"/>
      <c r="I29" s="212"/>
      <c r="J29" s="212"/>
      <c r="K29" s="221"/>
      <c r="L29" s="215"/>
      <c r="M29" s="201"/>
      <c r="N29" s="201"/>
      <c r="O29" s="216"/>
      <c r="P29" s="216"/>
      <c r="Q29" s="216"/>
      <c r="R29" s="216"/>
      <c r="S29" s="216"/>
      <c r="T29" s="216"/>
      <c r="U29" s="216"/>
      <c r="V29" s="216"/>
      <c r="W29" s="222"/>
      <c r="X29" s="221"/>
    </row>
    <row r="30" spans="1:24">
      <c r="A30" s="215"/>
      <c r="B30" s="201"/>
      <c r="C30" s="201"/>
      <c r="D30" s="201"/>
      <c r="E30" s="212"/>
      <c r="F30" s="212"/>
      <c r="G30" s="212"/>
      <c r="H30" s="212"/>
      <c r="I30" s="212"/>
      <c r="J30" s="212"/>
      <c r="K30" s="221"/>
      <c r="L30" s="215"/>
      <c r="M30" s="201"/>
      <c r="N30" s="201"/>
      <c r="O30" s="216"/>
      <c r="P30" s="216"/>
      <c r="Q30" s="216"/>
      <c r="R30" s="216"/>
      <c r="S30" s="216"/>
      <c r="T30" s="216"/>
      <c r="U30" s="216"/>
      <c r="V30" s="216"/>
      <c r="W30" s="222"/>
      <c r="X30" s="221"/>
    </row>
    <row r="31" spans="1:24">
      <c r="A31" s="215"/>
      <c r="B31" s="201"/>
      <c r="C31" s="201"/>
      <c r="D31" s="201"/>
      <c r="E31" s="212"/>
      <c r="F31" s="212"/>
      <c r="G31" s="212"/>
      <c r="H31" s="212"/>
      <c r="I31" s="212"/>
      <c r="J31" s="212"/>
      <c r="K31" s="221"/>
      <c r="L31" s="215"/>
      <c r="M31" s="201"/>
      <c r="N31" s="201"/>
      <c r="O31" s="216"/>
      <c r="P31" s="216"/>
      <c r="Q31" s="216"/>
      <c r="R31" s="216"/>
      <c r="S31" s="216"/>
      <c r="T31" s="216"/>
      <c r="U31" s="216"/>
      <c r="V31" s="216"/>
      <c r="W31" s="222"/>
      <c r="X31" s="221"/>
    </row>
    <row r="32" spans="1:24">
      <c r="A32" s="215"/>
      <c r="C32" s="201"/>
      <c r="D32" s="201"/>
      <c r="E32" s="201"/>
      <c r="F32" s="201"/>
      <c r="G32" s="201"/>
      <c r="H32" s="201"/>
      <c r="I32" s="222"/>
      <c r="J32" s="222"/>
      <c r="K32" s="221"/>
      <c r="L32" s="215"/>
      <c r="M32" s="201"/>
      <c r="N32" s="201"/>
      <c r="O32" s="216"/>
      <c r="P32" s="216"/>
      <c r="Q32" s="216"/>
      <c r="R32" s="216"/>
      <c r="S32" s="216"/>
      <c r="T32" s="216"/>
      <c r="U32" s="216"/>
      <c r="V32" s="216"/>
      <c r="W32" s="222"/>
      <c r="X32" s="221"/>
    </row>
    <row r="33" spans="1:24">
      <c r="A33" s="215"/>
      <c r="B33" s="201"/>
      <c r="C33" s="201"/>
      <c r="D33" s="201"/>
      <c r="E33" s="201"/>
      <c r="F33" s="201"/>
      <c r="G33" s="201"/>
      <c r="H33" s="201"/>
      <c r="I33" s="222"/>
      <c r="J33" s="222"/>
      <c r="K33" s="221"/>
      <c r="L33" s="215"/>
      <c r="M33" s="201"/>
      <c r="N33" s="201"/>
      <c r="O33" s="216"/>
      <c r="P33" s="216"/>
      <c r="Q33" s="216"/>
      <c r="R33" s="216"/>
      <c r="S33" s="216"/>
      <c r="T33" s="216"/>
      <c r="U33" s="216"/>
      <c r="V33" s="216"/>
      <c r="W33" s="222"/>
      <c r="X33" s="221"/>
    </row>
    <row r="34" spans="1:24">
      <c r="A34" s="226"/>
      <c r="B34" s="227"/>
      <c r="C34" s="227"/>
      <c r="D34" s="227"/>
      <c r="E34" s="227"/>
      <c r="F34" s="227"/>
      <c r="G34" s="227"/>
      <c r="H34" s="227"/>
      <c r="I34" s="227"/>
      <c r="J34" s="227"/>
      <c r="K34" s="228"/>
      <c r="L34" s="215"/>
      <c r="M34" s="201"/>
      <c r="N34" s="201"/>
      <c r="O34" s="216"/>
      <c r="P34" s="216"/>
      <c r="Q34" s="216"/>
      <c r="R34" s="216"/>
      <c r="S34" s="216"/>
      <c r="T34" s="216"/>
      <c r="U34" s="216"/>
      <c r="V34" s="216"/>
      <c r="W34" s="222"/>
      <c r="X34" s="221"/>
    </row>
    <row r="35" spans="1:24">
      <c r="A35" s="226"/>
      <c r="B35" s="227"/>
      <c r="C35" s="227"/>
      <c r="D35" s="227"/>
      <c r="E35" s="227"/>
      <c r="F35" s="227"/>
      <c r="G35" s="227"/>
      <c r="H35" s="227"/>
      <c r="I35" s="227"/>
      <c r="J35" s="227"/>
      <c r="K35" s="228"/>
      <c r="L35" s="215"/>
      <c r="M35" s="201"/>
      <c r="N35" s="201"/>
      <c r="O35" s="216"/>
      <c r="P35" s="216"/>
      <c r="Q35" s="216"/>
      <c r="R35" s="216"/>
      <c r="S35" s="216"/>
      <c r="T35" s="216"/>
      <c r="U35" s="216"/>
      <c r="V35" s="216"/>
      <c r="W35" s="222"/>
      <c r="X35" s="221"/>
    </row>
    <row r="36" spans="1:24">
      <c r="A36" s="226"/>
      <c r="B36" s="227"/>
      <c r="C36" s="227"/>
      <c r="D36" s="227"/>
      <c r="E36" s="227"/>
      <c r="F36" s="227"/>
      <c r="G36" s="227"/>
      <c r="H36" s="227"/>
      <c r="I36" s="227"/>
      <c r="J36" s="227"/>
      <c r="K36" s="228"/>
      <c r="L36" s="229"/>
      <c r="M36" s="216"/>
      <c r="N36" s="216"/>
      <c r="O36" s="216"/>
      <c r="P36" s="216"/>
      <c r="Q36" s="216"/>
      <c r="R36" s="216"/>
      <c r="S36" s="216"/>
      <c r="T36" s="216"/>
      <c r="U36" s="216"/>
      <c r="V36" s="216"/>
      <c r="W36" s="216"/>
      <c r="X36" s="230"/>
    </row>
    <row r="37" spans="1:24">
      <c r="A37" s="226"/>
      <c r="B37" s="227"/>
      <c r="C37" s="227"/>
      <c r="D37" s="227"/>
      <c r="E37" s="227"/>
      <c r="F37" s="227"/>
      <c r="G37" s="227"/>
      <c r="H37" s="227"/>
      <c r="I37" s="227"/>
      <c r="J37" s="227"/>
      <c r="K37" s="228"/>
      <c r="L37" s="229"/>
      <c r="M37" s="216"/>
      <c r="N37" s="216"/>
      <c r="O37" s="216"/>
      <c r="P37" s="216"/>
      <c r="Q37" s="216"/>
      <c r="R37" s="216"/>
      <c r="S37" s="216"/>
      <c r="T37" s="216"/>
      <c r="U37" s="216"/>
      <c r="V37" s="216"/>
      <c r="W37" s="216"/>
      <c r="X37" s="230"/>
    </row>
    <row r="38" spans="1:24" ht="33.75" customHeight="1">
      <c r="A38" s="226"/>
      <c r="B38" s="227"/>
      <c r="C38" s="227"/>
      <c r="D38" s="227"/>
      <c r="E38" s="227"/>
      <c r="F38" s="227"/>
      <c r="G38" s="227"/>
      <c r="H38" s="227"/>
      <c r="I38" s="227"/>
      <c r="J38" s="227"/>
      <c r="K38" s="228"/>
      <c r="L38" s="229"/>
      <c r="M38" s="216"/>
      <c r="N38" s="216"/>
      <c r="O38" s="216"/>
      <c r="P38" s="216"/>
      <c r="Q38" s="216"/>
      <c r="R38" s="216"/>
      <c r="S38" s="216"/>
      <c r="T38" s="216"/>
      <c r="U38" s="216"/>
      <c r="V38" s="216"/>
      <c r="W38" s="216"/>
      <c r="X38" s="230"/>
    </row>
    <row r="39" spans="1:24">
      <c r="A39" s="226"/>
      <c r="B39" s="227"/>
      <c r="C39" s="227"/>
      <c r="D39" s="227"/>
      <c r="E39" s="227"/>
      <c r="F39" s="227"/>
      <c r="G39" s="227"/>
      <c r="H39" s="227"/>
      <c r="I39" s="227"/>
      <c r="J39" s="227"/>
      <c r="K39" s="228"/>
      <c r="L39" s="229"/>
      <c r="M39" s="216"/>
      <c r="N39" s="216"/>
      <c r="O39" s="216"/>
      <c r="P39" s="216"/>
      <c r="Q39" s="216"/>
      <c r="R39" s="216"/>
      <c r="S39" s="216"/>
      <c r="T39" s="216"/>
      <c r="U39" s="216"/>
      <c r="V39" s="216"/>
      <c r="W39" s="216"/>
      <c r="X39" s="230"/>
    </row>
    <row r="40" spans="1:24">
      <c r="A40" s="226"/>
      <c r="B40" s="227"/>
      <c r="C40" s="227"/>
      <c r="D40" s="227"/>
      <c r="E40" s="227"/>
      <c r="F40" s="227"/>
      <c r="G40" s="227"/>
      <c r="H40" s="227"/>
      <c r="I40" s="227"/>
      <c r="J40" s="227"/>
      <c r="K40" s="228"/>
      <c r="L40" s="229"/>
      <c r="M40" s="216"/>
      <c r="N40" s="216"/>
      <c r="O40" s="216"/>
      <c r="P40" s="216"/>
      <c r="Q40" s="216"/>
      <c r="R40" s="216"/>
      <c r="S40" s="216"/>
      <c r="T40" s="216"/>
      <c r="U40" s="216"/>
      <c r="V40" s="216"/>
      <c r="W40" s="216"/>
      <c r="X40" s="230"/>
    </row>
    <row r="41" spans="1:24">
      <c r="A41" s="215"/>
      <c r="B41" s="201"/>
      <c r="C41" s="201"/>
      <c r="D41" s="201"/>
      <c r="E41" s="201"/>
      <c r="F41" s="201"/>
      <c r="G41" s="201"/>
      <c r="H41" s="201"/>
      <c r="I41" s="222"/>
      <c r="J41" s="201"/>
      <c r="K41" s="200"/>
      <c r="L41" s="229"/>
      <c r="M41" s="216"/>
      <c r="N41" s="216"/>
      <c r="O41" s="216"/>
      <c r="P41" s="216"/>
      <c r="Q41" s="216"/>
      <c r="R41" s="216"/>
      <c r="S41" s="216"/>
      <c r="T41" s="216"/>
      <c r="U41" s="216"/>
      <c r="V41" s="216"/>
      <c r="W41" s="216"/>
      <c r="X41" s="230"/>
    </row>
    <row r="42" spans="1:24">
      <c r="A42" s="215"/>
      <c r="B42" s="201"/>
      <c r="C42" s="201"/>
      <c r="D42" s="201"/>
      <c r="E42" s="201"/>
      <c r="F42" s="201"/>
      <c r="G42" s="222"/>
      <c r="H42" s="201"/>
      <c r="I42" s="222"/>
      <c r="J42" s="201"/>
      <c r="K42" s="200"/>
      <c r="L42" s="229"/>
      <c r="M42" s="216"/>
      <c r="N42" s="216"/>
      <c r="O42" s="216"/>
      <c r="P42" s="216"/>
      <c r="Q42" s="216"/>
      <c r="R42" s="216"/>
      <c r="S42" s="216"/>
      <c r="T42" s="216"/>
      <c r="U42" s="216"/>
      <c r="V42" s="216"/>
      <c r="W42" s="216"/>
      <c r="X42" s="230"/>
    </row>
    <row r="43" spans="1:24">
      <c r="A43" s="215"/>
      <c r="B43" s="201"/>
      <c r="C43" s="201"/>
      <c r="D43" s="201"/>
      <c r="E43" s="201"/>
      <c r="F43" s="201"/>
      <c r="G43" s="201"/>
      <c r="H43" s="201"/>
      <c r="I43" s="201"/>
      <c r="J43" s="201"/>
      <c r="K43" s="200"/>
      <c r="L43" s="231"/>
      <c r="M43" s="232"/>
      <c r="N43" s="232"/>
      <c r="O43" s="232"/>
      <c r="P43" s="232"/>
      <c r="Q43" s="232"/>
      <c r="R43" s="232"/>
      <c r="S43" s="232"/>
      <c r="T43" s="232"/>
      <c r="U43" s="232"/>
      <c r="V43" s="232"/>
      <c r="W43" s="232"/>
      <c r="X43" s="233"/>
    </row>
    <row r="44" spans="1:24">
      <c r="A44" s="234"/>
      <c r="B44" s="210"/>
      <c r="C44" s="201"/>
      <c r="D44" s="201"/>
      <c r="E44" s="201"/>
      <c r="F44" s="201"/>
      <c r="G44" s="201"/>
      <c r="H44" s="201"/>
      <c r="I44" s="201"/>
      <c r="J44" s="201"/>
      <c r="K44" s="200"/>
      <c r="L44" s="235"/>
      <c r="M44" s="236"/>
      <c r="N44" s="236"/>
      <c r="O44" s="237"/>
      <c r="P44" s="238"/>
      <c r="Q44" s="239" t="s">
        <v>319</v>
      </c>
      <c r="R44" s="240" t="s">
        <v>320</v>
      </c>
      <c r="S44" s="240" t="s">
        <v>257</v>
      </c>
      <c r="T44" s="240" t="s">
        <v>258</v>
      </c>
      <c r="U44" s="240" t="s">
        <v>259</v>
      </c>
      <c r="V44" s="240" t="s">
        <v>260</v>
      </c>
      <c r="W44" s="240" t="s">
        <v>261</v>
      </c>
      <c r="X44" s="241" t="s">
        <v>262</v>
      </c>
    </row>
    <row r="45" spans="1:24">
      <c r="A45" s="234"/>
      <c r="B45" s="210"/>
      <c r="C45" s="201"/>
      <c r="D45" s="201"/>
      <c r="E45" s="201"/>
      <c r="F45" s="201"/>
      <c r="G45" s="201"/>
      <c r="H45" s="201"/>
      <c r="I45" s="242"/>
      <c r="J45" s="201"/>
      <c r="K45" s="200"/>
      <c r="L45" s="243" t="s">
        <v>321</v>
      </c>
      <c r="M45" s="244"/>
      <c r="N45" s="244"/>
      <c r="O45" s="245"/>
      <c r="P45" s="246"/>
      <c r="Q45" s="243"/>
      <c r="R45" s="247"/>
      <c r="S45" s="247"/>
      <c r="T45" s="247"/>
      <c r="U45" s="247"/>
      <c r="V45" s="247"/>
      <c r="W45" s="247"/>
      <c r="X45" s="246"/>
    </row>
    <row r="46" spans="1:24">
      <c r="A46" s="234"/>
      <c r="B46" s="210"/>
      <c r="C46" s="201"/>
      <c r="D46" s="201"/>
      <c r="E46" s="201"/>
      <c r="F46" s="201"/>
      <c r="G46" s="201"/>
      <c r="H46" s="201"/>
      <c r="I46" s="201"/>
      <c r="J46" s="201"/>
      <c r="K46" s="200"/>
      <c r="L46" s="1011" t="s">
        <v>322</v>
      </c>
      <c r="M46" s="1012"/>
      <c r="N46" s="1012"/>
      <c r="O46" s="1012"/>
      <c r="P46" s="1013"/>
      <c r="Q46" s="248"/>
      <c r="R46" s="249"/>
      <c r="S46" s="249"/>
      <c r="T46" s="249"/>
      <c r="U46" s="249"/>
      <c r="V46" s="249"/>
      <c r="W46" s="249"/>
      <c r="X46" s="250"/>
    </row>
    <row r="47" spans="1:24">
      <c r="A47" s="215"/>
      <c r="B47" s="201"/>
      <c r="C47" s="201"/>
      <c r="D47" s="201"/>
      <c r="E47" s="201"/>
      <c r="F47" s="201"/>
      <c r="G47" s="201"/>
      <c r="H47" s="201"/>
      <c r="I47" s="201"/>
      <c r="J47" s="201"/>
      <c r="K47" s="200"/>
      <c r="L47" s="251" t="s">
        <v>323</v>
      </c>
      <c r="M47" s="252"/>
      <c r="N47" s="253"/>
      <c r="O47" s="253"/>
      <c r="P47" s="254"/>
      <c r="Q47" s="251"/>
      <c r="R47" s="249"/>
      <c r="S47" s="249"/>
      <c r="T47" s="249"/>
      <c r="U47" s="249"/>
      <c r="V47" s="249"/>
      <c r="W47" s="249"/>
      <c r="X47" s="254"/>
    </row>
    <row r="48" spans="1:24">
      <c r="A48" s="255"/>
      <c r="B48" s="256"/>
      <c r="C48" s="256"/>
      <c r="D48" s="256"/>
      <c r="E48" s="256"/>
      <c r="F48" s="256"/>
      <c r="G48" s="256"/>
      <c r="H48" s="256"/>
      <c r="I48" s="256"/>
      <c r="J48" s="256"/>
      <c r="K48" s="257"/>
      <c r="L48" s="258" t="s">
        <v>324</v>
      </c>
      <c r="M48" s="259"/>
      <c r="N48" s="260"/>
      <c r="O48" s="260"/>
      <c r="P48" s="261"/>
      <c r="Q48" s="262"/>
      <c r="R48" s="263"/>
      <c r="S48" s="263"/>
      <c r="T48" s="263"/>
      <c r="U48" s="263"/>
      <c r="V48" s="263"/>
      <c r="W48" s="263"/>
      <c r="X48" s="264"/>
    </row>
    <row r="49" spans="1:24">
      <c r="A49" s="265" t="s">
        <v>325</v>
      </c>
    </row>
    <row r="50" spans="1:24">
      <c r="U50" s="197"/>
      <c r="V50" s="197"/>
      <c r="W50" s="197"/>
      <c r="X50" s="197"/>
    </row>
    <row r="51" spans="1:24">
      <c r="A51" s="266"/>
    </row>
  </sheetData>
  <mergeCells count="14">
    <mergeCell ref="W5:X5"/>
    <mergeCell ref="A7:B7"/>
    <mergeCell ref="L7:N8"/>
    <mergeCell ref="L46:P46"/>
    <mergeCell ref="U3:V3"/>
    <mergeCell ref="W3:X3"/>
    <mergeCell ref="U4:V4"/>
    <mergeCell ref="W4:X4"/>
    <mergeCell ref="A5:B5"/>
    <mergeCell ref="C5:F5"/>
    <mergeCell ref="H5:I5"/>
    <mergeCell ref="M5:N5"/>
    <mergeCell ref="Q5:R5"/>
    <mergeCell ref="U5:V5"/>
  </mergeCells>
  <phoneticPr fontId="1"/>
  <conditionalFormatting sqref="O44:P45 B41:C42 D42:G42 L44 I41:I42 W28:X35 I32:J33 X13:X20 W14:W20 D13 K13:K33 C22:C33 B30:B31 B33 B13:B28">
    <cfRule type="cellIs" dxfId="1" priority="1" stopIfTrue="1" operator="equal">
      <formula>0</formula>
    </cfRule>
  </conditionalFormatting>
  <pageMargins left="0.47244094488188981" right="0.47244094488188981" top="0.39370078740157483" bottom="0.39370078740157483" header="0.19685039370078741" footer="0.19685039370078741"/>
  <pageSetup paperSize="9" scale="98" orientation="landscape"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7CFFF"/>
  </sheetPr>
  <dimension ref="A1:Y52"/>
  <sheetViews>
    <sheetView view="pageBreakPreview" zoomScale="85" zoomScaleNormal="100" zoomScaleSheetLayoutView="85" workbookViewId="0">
      <selection activeCell="L22" sqref="L22"/>
    </sheetView>
  </sheetViews>
  <sheetFormatPr defaultRowHeight="12"/>
  <cols>
    <col min="1" max="2" width="5.875" style="197" customWidth="1"/>
    <col min="3" max="3" width="3.625" style="197" customWidth="1"/>
    <col min="4" max="5" width="5.875" style="197" customWidth="1"/>
    <col min="6" max="6" width="3.625" style="197" customWidth="1"/>
    <col min="7" max="8" width="5.875" style="197" customWidth="1"/>
    <col min="9" max="9" width="3.625" style="197" customWidth="1"/>
    <col min="10" max="10" width="5.875" style="197" customWidth="1"/>
    <col min="11" max="11" width="8.625" style="197" customWidth="1"/>
    <col min="12" max="12" width="4.625" style="197" customWidth="1"/>
    <col min="13" max="21" width="5.875" style="197" customWidth="1"/>
    <col min="22" max="24" width="5.875" style="198" customWidth="1"/>
    <col min="25" max="26" width="6" style="198" customWidth="1"/>
    <col min="27" max="256" width="9" style="198"/>
    <col min="257" max="258" width="5.875" style="198" customWidth="1"/>
    <col min="259" max="259" width="3.625" style="198" customWidth="1"/>
    <col min="260" max="261" width="5.875" style="198" customWidth="1"/>
    <col min="262" max="262" width="3.625" style="198" customWidth="1"/>
    <col min="263" max="264" width="5.875" style="198" customWidth="1"/>
    <col min="265" max="265" width="3.625" style="198" customWidth="1"/>
    <col min="266" max="266" width="5.875" style="198" customWidth="1"/>
    <col min="267" max="267" width="8.625" style="198" customWidth="1"/>
    <col min="268" max="268" width="4.625" style="198" customWidth="1"/>
    <col min="269" max="280" width="5.875" style="198" customWidth="1"/>
    <col min="281" max="282" width="6" style="198" customWidth="1"/>
    <col min="283" max="512" width="9" style="198"/>
    <col min="513" max="514" width="5.875" style="198" customWidth="1"/>
    <col min="515" max="515" width="3.625" style="198" customWidth="1"/>
    <col min="516" max="517" width="5.875" style="198" customWidth="1"/>
    <col min="518" max="518" width="3.625" style="198" customWidth="1"/>
    <col min="519" max="520" width="5.875" style="198" customWidth="1"/>
    <col min="521" max="521" width="3.625" style="198" customWidth="1"/>
    <col min="522" max="522" width="5.875" style="198" customWidth="1"/>
    <col min="523" max="523" width="8.625" style="198" customWidth="1"/>
    <col min="524" max="524" width="4.625" style="198" customWidth="1"/>
    <col min="525" max="536" width="5.875" style="198" customWidth="1"/>
    <col min="537" max="538" width="6" style="198" customWidth="1"/>
    <col min="539" max="768" width="9" style="198"/>
    <col min="769" max="770" width="5.875" style="198" customWidth="1"/>
    <col min="771" max="771" width="3.625" style="198" customWidth="1"/>
    <col min="772" max="773" width="5.875" style="198" customWidth="1"/>
    <col min="774" max="774" width="3.625" style="198" customWidth="1"/>
    <col min="775" max="776" width="5.875" style="198" customWidth="1"/>
    <col min="777" max="777" width="3.625" style="198" customWidth="1"/>
    <col min="778" max="778" width="5.875" style="198" customWidth="1"/>
    <col min="779" max="779" width="8.625" style="198" customWidth="1"/>
    <col min="780" max="780" width="4.625" style="198" customWidth="1"/>
    <col min="781" max="792" width="5.875" style="198" customWidth="1"/>
    <col min="793" max="794" width="6" style="198" customWidth="1"/>
    <col min="795" max="1024" width="9" style="198"/>
    <col min="1025" max="1026" width="5.875" style="198" customWidth="1"/>
    <col min="1027" max="1027" width="3.625" style="198" customWidth="1"/>
    <col min="1028" max="1029" width="5.875" style="198" customWidth="1"/>
    <col min="1030" max="1030" width="3.625" style="198" customWidth="1"/>
    <col min="1031" max="1032" width="5.875" style="198" customWidth="1"/>
    <col min="1033" max="1033" width="3.625" style="198" customWidth="1"/>
    <col min="1034" max="1034" width="5.875" style="198" customWidth="1"/>
    <col min="1035" max="1035" width="8.625" style="198" customWidth="1"/>
    <col min="1036" max="1036" width="4.625" style="198" customWidth="1"/>
    <col min="1037" max="1048" width="5.875" style="198" customWidth="1"/>
    <col min="1049" max="1050" width="6" style="198" customWidth="1"/>
    <col min="1051" max="1280" width="9" style="198"/>
    <col min="1281" max="1282" width="5.875" style="198" customWidth="1"/>
    <col min="1283" max="1283" width="3.625" style="198" customWidth="1"/>
    <col min="1284" max="1285" width="5.875" style="198" customWidth="1"/>
    <col min="1286" max="1286" width="3.625" style="198" customWidth="1"/>
    <col min="1287" max="1288" width="5.875" style="198" customWidth="1"/>
    <col min="1289" max="1289" width="3.625" style="198" customWidth="1"/>
    <col min="1290" max="1290" width="5.875" style="198" customWidth="1"/>
    <col min="1291" max="1291" width="8.625" style="198" customWidth="1"/>
    <col min="1292" max="1292" width="4.625" style="198" customWidth="1"/>
    <col min="1293" max="1304" width="5.875" style="198" customWidth="1"/>
    <col min="1305" max="1306" width="6" style="198" customWidth="1"/>
    <col min="1307" max="1536" width="9" style="198"/>
    <col min="1537" max="1538" width="5.875" style="198" customWidth="1"/>
    <col min="1539" max="1539" width="3.625" style="198" customWidth="1"/>
    <col min="1540" max="1541" width="5.875" style="198" customWidth="1"/>
    <col min="1542" max="1542" width="3.625" style="198" customWidth="1"/>
    <col min="1543" max="1544" width="5.875" style="198" customWidth="1"/>
    <col min="1545" max="1545" width="3.625" style="198" customWidth="1"/>
    <col min="1546" max="1546" width="5.875" style="198" customWidth="1"/>
    <col min="1547" max="1547" width="8.625" style="198" customWidth="1"/>
    <col min="1548" max="1548" width="4.625" style="198" customWidth="1"/>
    <col min="1549" max="1560" width="5.875" style="198" customWidth="1"/>
    <col min="1561" max="1562" width="6" style="198" customWidth="1"/>
    <col min="1563" max="1792" width="9" style="198"/>
    <col min="1793" max="1794" width="5.875" style="198" customWidth="1"/>
    <col min="1795" max="1795" width="3.625" style="198" customWidth="1"/>
    <col min="1796" max="1797" width="5.875" style="198" customWidth="1"/>
    <col min="1798" max="1798" width="3.625" style="198" customWidth="1"/>
    <col min="1799" max="1800" width="5.875" style="198" customWidth="1"/>
    <col min="1801" max="1801" width="3.625" style="198" customWidth="1"/>
    <col min="1802" max="1802" width="5.875" style="198" customWidth="1"/>
    <col min="1803" max="1803" width="8.625" style="198" customWidth="1"/>
    <col min="1804" max="1804" width="4.625" style="198" customWidth="1"/>
    <col min="1805" max="1816" width="5.875" style="198" customWidth="1"/>
    <col min="1817" max="1818" width="6" style="198" customWidth="1"/>
    <col min="1819" max="2048" width="9" style="198"/>
    <col min="2049" max="2050" width="5.875" style="198" customWidth="1"/>
    <col min="2051" max="2051" width="3.625" style="198" customWidth="1"/>
    <col min="2052" max="2053" width="5.875" style="198" customWidth="1"/>
    <col min="2054" max="2054" width="3.625" style="198" customWidth="1"/>
    <col min="2055" max="2056" width="5.875" style="198" customWidth="1"/>
    <col min="2057" max="2057" width="3.625" style="198" customWidth="1"/>
    <col min="2058" max="2058" width="5.875" style="198" customWidth="1"/>
    <col min="2059" max="2059" width="8.625" style="198" customWidth="1"/>
    <col min="2060" max="2060" width="4.625" style="198" customWidth="1"/>
    <col min="2061" max="2072" width="5.875" style="198" customWidth="1"/>
    <col min="2073" max="2074" width="6" style="198" customWidth="1"/>
    <col min="2075" max="2304" width="9" style="198"/>
    <col min="2305" max="2306" width="5.875" style="198" customWidth="1"/>
    <col min="2307" max="2307" width="3.625" style="198" customWidth="1"/>
    <col min="2308" max="2309" width="5.875" style="198" customWidth="1"/>
    <col min="2310" max="2310" width="3.625" style="198" customWidth="1"/>
    <col min="2311" max="2312" width="5.875" style="198" customWidth="1"/>
    <col min="2313" max="2313" width="3.625" style="198" customWidth="1"/>
    <col min="2314" max="2314" width="5.875" style="198" customWidth="1"/>
    <col min="2315" max="2315" width="8.625" style="198" customWidth="1"/>
    <col min="2316" max="2316" width="4.625" style="198" customWidth="1"/>
    <col min="2317" max="2328" width="5.875" style="198" customWidth="1"/>
    <col min="2329" max="2330" width="6" style="198" customWidth="1"/>
    <col min="2331" max="2560" width="9" style="198"/>
    <col min="2561" max="2562" width="5.875" style="198" customWidth="1"/>
    <col min="2563" max="2563" width="3.625" style="198" customWidth="1"/>
    <col min="2564" max="2565" width="5.875" style="198" customWidth="1"/>
    <col min="2566" max="2566" width="3.625" style="198" customWidth="1"/>
    <col min="2567" max="2568" width="5.875" style="198" customWidth="1"/>
    <col min="2569" max="2569" width="3.625" style="198" customWidth="1"/>
    <col min="2570" max="2570" width="5.875" style="198" customWidth="1"/>
    <col min="2571" max="2571" width="8.625" style="198" customWidth="1"/>
    <col min="2572" max="2572" width="4.625" style="198" customWidth="1"/>
    <col min="2573" max="2584" width="5.875" style="198" customWidth="1"/>
    <col min="2585" max="2586" width="6" style="198" customWidth="1"/>
    <col min="2587" max="2816" width="9" style="198"/>
    <col min="2817" max="2818" width="5.875" style="198" customWidth="1"/>
    <col min="2819" max="2819" width="3.625" style="198" customWidth="1"/>
    <col min="2820" max="2821" width="5.875" style="198" customWidth="1"/>
    <col min="2822" max="2822" width="3.625" style="198" customWidth="1"/>
    <col min="2823" max="2824" width="5.875" style="198" customWidth="1"/>
    <col min="2825" max="2825" width="3.625" style="198" customWidth="1"/>
    <col min="2826" max="2826" width="5.875" style="198" customWidth="1"/>
    <col min="2827" max="2827" width="8.625" style="198" customWidth="1"/>
    <col min="2828" max="2828" width="4.625" style="198" customWidth="1"/>
    <col min="2829" max="2840" width="5.875" style="198" customWidth="1"/>
    <col min="2841" max="2842" width="6" style="198" customWidth="1"/>
    <col min="2843" max="3072" width="9" style="198"/>
    <col min="3073" max="3074" width="5.875" style="198" customWidth="1"/>
    <col min="3075" max="3075" width="3.625" style="198" customWidth="1"/>
    <col min="3076" max="3077" width="5.875" style="198" customWidth="1"/>
    <col min="3078" max="3078" width="3.625" style="198" customWidth="1"/>
    <col min="3079" max="3080" width="5.875" style="198" customWidth="1"/>
    <col min="3081" max="3081" width="3.625" style="198" customWidth="1"/>
    <col min="3082" max="3082" width="5.875" style="198" customWidth="1"/>
    <col min="3083" max="3083" width="8.625" style="198" customWidth="1"/>
    <col min="3084" max="3084" width="4.625" style="198" customWidth="1"/>
    <col min="3085" max="3096" width="5.875" style="198" customWidth="1"/>
    <col min="3097" max="3098" width="6" style="198" customWidth="1"/>
    <col min="3099" max="3328" width="9" style="198"/>
    <col min="3329" max="3330" width="5.875" style="198" customWidth="1"/>
    <col min="3331" max="3331" width="3.625" style="198" customWidth="1"/>
    <col min="3332" max="3333" width="5.875" style="198" customWidth="1"/>
    <col min="3334" max="3334" width="3.625" style="198" customWidth="1"/>
    <col min="3335" max="3336" width="5.875" style="198" customWidth="1"/>
    <col min="3337" max="3337" width="3.625" style="198" customWidth="1"/>
    <col min="3338" max="3338" width="5.875" style="198" customWidth="1"/>
    <col min="3339" max="3339" width="8.625" style="198" customWidth="1"/>
    <col min="3340" max="3340" width="4.625" style="198" customWidth="1"/>
    <col min="3341" max="3352" width="5.875" style="198" customWidth="1"/>
    <col min="3353" max="3354" width="6" style="198" customWidth="1"/>
    <col min="3355" max="3584" width="9" style="198"/>
    <col min="3585" max="3586" width="5.875" style="198" customWidth="1"/>
    <col min="3587" max="3587" width="3.625" style="198" customWidth="1"/>
    <col min="3588" max="3589" width="5.875" style="198" customWidth="1"/>
    <col min="3590" max="3590" width="3.625" style="198" customWidth="1"/>
    <col min="3591" max="3592" width="5.875" style="198" customWidth="1"/>
    <col min="3593" max="3593" width="3.625" style="198" customWidth="1"/>
    <col min="3594" max="3594" width="5.875" style="198" customWidth="1"/>
    <col min="3595" max="3595" width="8.625" style="198" customWidth="1"/>
    <col min="3596" max="3596" width="4.625" style="198" customWidth="1"/>
    <col min="3597" max="3608" width="5.875" style="198" customWidth="1"/>
    <col min="3609" max="3610" width="6" style="198" customWidth="1"/>
    <col min="3611" max="3840" width="9" style="198"/>
    <col min="3841" max="3842" width="5.875" style="198" customWidth="1"/>
    <col min="3843" max="3843" width="3.625" style="198" customWidth="1"/>
    <col min="3844" max="3845" width="5.875" style="198" customWidth="1"/>
    <col min="3846" max="3846" width="3.625" style="198" customWidth="1"/>
    <col min="3847" max="3848" width="5.875" style="198" customWidth="1"/>
    <col min="3849" max="3849" width="3.625" style="198" customWidth="1"/>
    <col min="3850" max="3850" width="5.875" style="198" customWidth="1"/>
    <col min="3851" max="3851" width="8.625" style="198" customWidth="1"/>
    <col min="3852" max="3852" width="4.625" style="198" customWidth="1"/>
    <col min="3853" max="3864" width="5.875" style="198" customWidth="1"/>
    <col min="3865" max="3866" width="6" style="198" customWidth="1"/>
    <col min="3867" max="4096" width="9" style="198"/>
    <col min="4097" max="4098" width="5.875" style="198" customWidth="1"/>
    <col min="4099" max="4099" width="3.625" style="198" customWidth="1"/>
    <col min="4100" max="4101" width="5.875" style="198" customWidth="1"/>
    <col min="4102" max="4102" width="3.625" style="198" customWidth="1"/>
    <col min="4103" max="4104" width="5.875" style="198" customWidth="1"/>
    <col min="4105" max="4105" width="3.625" style="198" customWidth="1"/>
    <col min="4106" max="4106" width="5.875" style="198" customWidth="1"/>
    <col min="4107" max="4107" width="8.625" style="198" customWidth="1"/>
    <col min="4108" max="4108" width="4.625" style="198" customWidth="1"/>
    <col min="4109" max="4120" width="5.875" style="198" customWidth="1"/>
    <col min="4121" max="4122" width="6" style="198" customWidth="1"/>
    <col min="4123" max="4352" width="9" style="198"/>
    <col min="4353" max="4354" width="5.875" style="198" customWidth="1"/>
    <col min="4355" max="4355" width="3.625" style="198" customWidth="1"/>
    <col min="4356" max="4357" width="5.875" style="198" customWidth="1"/>
    <col min="4358" max="4358" width="3.625" style="198" customWidth="1"/>
    <col min="4359" max="4360" width="5.875" style="198" customWidth="1"/>
    <col min="4361" max="4361" width="3.625" style="198" customWidth="1"/>
    <col min="4362" max="4362" width="5.875" style="198" customWidth="1"/>
    <col min="4363" max="4363" width="8.625" style="198" customWidth="1"/>
    <col min="4364" max="4364" width="4.625" style="198" customWidth="1"/>
    <col min="4365" max="4376" width="5.875" style="198" customWidth="1"/>
    <col min="4377" max="4378" width="6" style="198" customWidth="1"/>
    <col min="4379" max="4608" width="9" style="198"/>
    <col min="4609" max="4610" width="5.875" style="198" customWidth="1"/>
    <col min="4611" max="4611" width="3.625" style="198" customWidth="1"/>
    <col min="4612" max="4613" width="5.875" style="198" customWidth="1"/>
    <col min="4614" max="4614" width="3.625" style="198" customWidth="1"/>
    <col min="4615" max="4616" width="5.875" style="198" customWidth="1"/>
    <col min="4617" max="4617" width="3.625" style="198" customWidth="1"/>
    <col min="4618" max="4618" width="5.875" style="198" customWidth="1"/>
    <col min="4619" max="4619" width="8.625" style="198" customWidth="1"/>
    <col min="4620" max="4620" width="4.625" style="198" customWidth="1"/>
    <col min="4621" max="4632" width="5.875" style="198" customWidth="1"/>
    <col min="4633" max="4634" width="6" style="198" customWidth="1"/>
    <col min="4635" max="4864" width="9" style="198"/>
    <col min="4865" max="4866" width="5.875" style="198" customWidth="1"/>
    <col min="4867" max="4867" width="3.625" style="198" customWidth="1"/>
    <col min="4868" max="4869" width="5.875" style="198" customWidth="1"/>
    <col min="4870" max="4870" width="3.625" style="198" customWidth="1"/>
    <col min="4871" max="4872" width="5.875" style="198" customWidth="1"/>
    <col min="4873" max="4873" width="3.625" style="198" customWidth="1"/>
    <col min="4874" max="4874" width="5.875" style="198" customWidth="1"/>
    <col min="4875" max="4875" width="8.625" style="198" customWidth="1"/>
    <col min="4876" max="4876" width="4.625" style="198" customWidth="1"/>
    <col min="4877" max="4888" width="5.875" style="198" customWidth="1"/>
    <col min="4889" max="4890" width="6" style="198" customWidth="1"/>
    <col min="4891" max="5120" width="9" style="198"/>
    <col min="5121" max="5122" width="5.875" style="198" customWidth="1"/>
    <col min="5123" max="5123" width="3.625" style="198" customWidth="1"/>
    <col min="5124" max="5125" width="5.875" style="198" customWidth="1"/>
    <col min="5126" max="5126" width="3.625" style="198" customWidth="1"/>
    <col min="5127" max="5128" width="5.875" style="198" customWidth="1"/>
    <col min="5129" max="5129" width="3.625" style="198" customWidth="1"/>
    <col min="5130" max="5130" width="5.875" style="198" customWidth="1"/>
    <col min="5131" max="5131" width="8.625" style="198" customWidth="1"/>
    <col min="5132" max="5132" width="4.625" style="198" customWidth="1"/>
    <col min="5133" max="5144" width="5.875" style="198" customWidth="1"/>
    <col min="5145" max="5146" width="6" style="198" customWidth="1"/>
    <col min="5147" max="5376" width="9" style="198"/>
    <col min="5377" max="5378" width="5.875" style="198" customWidth="1"/>
    <col min="5379" max="5379" width="3.625" style="198" customWidth="1"/>
    <col min="5380" max="5381" width="5.875" style="198" customWidth="1"/>
    <col min="5382" max="5382" width="3.625" style="198" customWidth="1"/>
    <col min="5383" max="5384" width="5.875" style="198" customWidth="1"/>
    <col min="5385" max="5385" width="3.625" style="198" customWidth="1"/>
    <col min="5386" max="5386" width="5.875" style="198" customWidth="1"/>
    <col min="5387" max="5387" width="8.625" style="198" customWidth="1"/>
    <col min="5388" max="5388" width="4.625" style="198" customWidth="1"/>
    <col min="5389" max="5400" width="5.875" style="198" customWidth="1"/>
    <col min="5401" max="5402" width="6" style="198" customWidth="1"/>
    <col min="5403" max="5632" width="9" style="198"/>
    <col min="5633" max="5634" width="5.875" style="198" customWidth="1"/>
    <col min="5635" max="5635" width="3.625" style="198" customWidth="1"/>
    <col min="5636" max="5637" width="5.875" style="198" customWidth="1"/>
    <col min="5638" max="5638" width="3.625" style="198" customWidth="1"/>
    <col min="5639" max="5640" width="5.875" style="198" customWidth="1"/>
    <col min="5641" max="5641" width="3.625" style="198" customWidth="1"/>
    <col min="5642" max="5642" width="5.875" style="198" customWidth="1"/>
    <col min="5643" max="5643" width="8.625" style="198" customWidth="1"/>
    <col min="5644" max="5644" width="4.625" style="198" customWidth="1"/>
    <col min="5645" max="5656" width="5.875" style="198" customWidth="1"/>
    <col min="5657" max="5658" width="6" style="198" customWidth="1"/>
    <col min="5659" max="5888" width="9" style="198"/>
    <col min="5889" max="5890" width="5.875" style="198" customWidth="1"/>
    <col min="5891" max="5891" width="3.625" style="198" customWidth="1"/>
    <col min="5892" max="5893" width="5.875" style="198" customWidth="1"/>
    <col min="5894" max="5894" width="3.625" style="198" customWidth="1"/>
    <col min="5895" max="5896" width="5.875" style="198" customWidth="1"/>
    <col min="5897" max="5897" width="3.625" style="198" customWidth="1"/>
    <col min="5898" max="5898" width="5.875" style="198" customWidth="1"/>
    <col min="5899" max="5899" width="8.625" style="198" customWidth="1"/>
    <col min="5900" max="5900" width="4.625" style="198" customWidth="1"/>
    <col min="5901" max="5912" width="5.875" style="198" customWidth="1"/>
    <col min="5913" max="5914" width="6" style="198" customWidth="1"/>
    <col min="5915" max="6144" width="9" style="198"/>
    <col min="6145" max="6146" width="5.875" style="198" customWidth="1"/>
    <col min="6147" max="6147" width="3.625" style="198" customWidth="1"/>
    <col min="6148" max="6149" width="5.875" style="198" customWidth="1"/>
    <col min="6150" max="6150" width="3.625" style="198" customWidth="1"/>
    <col min="6151" max="6152" width="5.875" style="198" customWidth="1"/>
    <col min="6153" max="6153" width="3.625" style="198" customWidth="1"/>
    <col min="6154" max="6154" width="5.875" style="198" customWidth="1"/>
    <col min="6155" max="6155" width="8.625" style="198" customWidth="1"/>
    <col min="6156" max="6156" width="4.625" style="198" customWidth="1"/>
    <col min="6157" max="6168" width="5.875" style="198" customWidth="1"/>
    <col min="6169" max="6170" width="6" style="198" customWidth="1"/>
    <col min="6171" max="6400" width="9" style="198"/>
    <col min="6401" max="6402" width="5.875" style="198" customWidth="1"/>
    <col min="6403" max="6403" width="3.625" style="198" customWidth="1"/>
    <col min="6404" max="6405" width="5.875" style="198" customWidth="1"/>
    <col min="6406" max="6406" width="3.625" style="198" customWidth="1"/>
    <col min="6407" max="6408" width="5.875" style="198" customWidth="1"/>
    <col min="6409" max="6409" width="3.625" style="198" customWidth="1"/>
    <col min="6410" max="6410" width="5.875" style="198" customWidth="1"/>
    <col min="6411" max="6411" width="8.625" style="198" customWidth="1"/>
    <col min="6412" max="6412" width="4.625" style="198" customWidth="1"/>
    <col min="6413" max="6424" width="5.875" style="198" customWidth="1"/>
    <col min="6425" max="6426" width="6" style="198" customWidth="1"/>
    <col min="6427" max="6656" width="9" style="198"/>
    <col min="6657" max="6658" width="5.875" style="198" customWidth="1"/>
    <col min="6659" max="6659" width="3.625" style="198" customWidth="1"/>
    <col min="6660" max="6661" width="5.875" style="198" customWidth="1"/>
    <col min="6662" max="6662" width="3.625" style="198" customWidth="1"/>
    <col min="6663" max="6664" width="5.875" style="198" customWidth="1"/>
    <col min="6665" max="6665" width="3.625" style="198" customWidth="1"/>
    <col min="6666" max="6666" width="5.875" style="198" customWidth="1"/>
    <col min="6667" max="6667" width="8.625" style="198" customWidth="1"/>
    <col min="6668" max="6668" width="4.625" style="198" customWidth="1"/>
    <col min="6669" max="6680" width="5.875" style="198" customWidth="1"/>
    <col min="6681" max="6682" width="6" style="198" customWidth="1"/>
    <col min="6683" max="6912" width="9" style="198"/>
    <col min="6913" max="6914" width="5.875" style="198" customWidth="1"/>
    <col min="6915" max="6915" width="3.625" style="198" customWidth="1"/>
    <col min="6916" max="6917" width="5.875" style="198" customWidth="1"/>
    <col min="6918" max="6918" width="3.625" style="198" customWidth="1"/>
    <col min="6919" max="6920" width="5.875" style="198" customWidth="1"/>
    <col min="6921" max="6921" width="3.625" style="198" customWidth="1"/>
    <col min="6922" max="6922" width="5.875" style="198" customWidth="1"/>
    <col min="6923" max="6923" width="8.625" style="198" customWidth="1"/>
    <col min="6924" max="6924" width="4.625" style="198" customWidth="1"/>
    <col min="6925" max="6936" width="5.875" style="198" customWidth="1"/>
    <col min="6937" max="6938" width="6" style="198" customWidth="1"/>
    <col min="6939" max="7168" width="9" style="198"/>
    <col min="7169" max="7170" width="5.875" style="198" customWidth="1"/>
    <col min="7171" max="7171" width="3.625" style="198" customWidth="1"/>
    <col min="7172" max="7173" width="5.875" style="198" customWidth="1"/>
    <col min="7174" max="7174" width="3.625" style="198" customWidth="1"/>
    <col min="7175" max="7176" width="5.875" style="198" customWidth="1"/>
    <col min="7177" max="7177" width="3.625" style="198" customWidth="1"/>
    <col min="7178" max="7178" width="5.875" style="198" customWidth="1"/>
    <col min="7179" max="7179" width="8.625" style="198" customWidth="1"/>
    <col min="7180" max="7180" width="4.625" style="198" customWidth="1"/>
    <col min="7181" max="7192" width="5.875" style="198" customWidth="1"/>
    <col min="7193" max="7194" width="6" style="198" customWidth="1"/>
    <col min="7195" max="7424" width="9" style="198"/>
    <col min="7425" max="7426" width="5.875" style="198" customWidth="1"/>
    <col min="7427" max="7427" width="3.625" style="198" customWidth="1"/>
    <col min="7428" max="7429" width="5.875" style="198" customWidth="1"/>
    <col min="7430" max="7430" width="3.625" style="198" customWidth="1"/>
    <col min="7431" max="7432" width="5.875" style="198" customWidth="1"/>
    <col min="7433" max="7433" width="3.625" style="198" customWidth="1"/>
    <col min="7434" max="7434" width="5.875" style="198" customWidth="1"/>
    <col min="7435" max="7435" width="8.625" style="198" customWidth="1"/>
    <col min="7436" max="7436" width="4.625" style="198" customWidth="1"/>
    <col min="7437" max="7448" width="5.875" style="198" customWidth="1"/>
    <col min="7449" max="7450" width="6" style="198" customWidth="1"/>
    <col min="7451" max="7680" width="9" style="198"/>
    <col min="7681" max="7682" width="5.875" style="198" customWidth="1"/>
    <col min="7683" max="7683" width="3.625" style="198" customWidth="1"/>
    <col min="7684" max="7685" width="5.875" style="198" customWidth="1"/>
    <col min="7686" max="7686" width="3.625" style="198" customWidth="1"/>
    <col min="7687" max="7688" width="5.875" style="198" customWidth="1"/>
    <col min="7689" max="7689" width="3.625" style="198" customWidth="1"/>
    <col min="7690" max="7690" width="5.875" style="198" customWidth="1"/>
    <col min="7691" max="7691" width="8.625" style="198" customWidth="1"/>
    <col min="7692" max="7692" width="4.625" style="198" customWidth="1"/>
    <col min="7693" max="7704" width="5.875" style="198" customWidth="1"/>
    <col min="7705" max="7706" width="6" style="198" customWidth="1"/>
    <col min="7707" max="7936" width="9" style="198"/>
    <col min="7937" max="7938" width="5.875" style="198" customWidth="1"/>
    <col min="7939" max="7939" width="3.625" style="198" customWidth="1"/>
    <col min="7940" max="7941" width="5.875" style="198" customWidth="1"/>
    <col min="7942" max="7942" width="3.625" style="198" customWidth="1"/>
    <col min="7943" max="7944" width="5.875" style="198" customWidth="1"/>
    <col min="7945" max="7945" width="3.625" style="198" customWidth="1"/>
    <col min="7946" max="7946" width="5.875" style="198" customWidth="1"/>
    <col min="7947" max="7947" width="8.625" style="198" customWidth="1"/>
    <col min="7948" max="7948" width="4.625" style="198" customWidth="1"/>
    <col min="7949" max="7960" width="5.875" style="198" customWidth="1"/>
    <col min="7961" max="7962" width="6" style="198" customWidth="1"/>
    <col min="7963" max="8192" width="9" style="198"/>
    <col min="8193" max="8194" width="5.875" style="198" customWidth="1"/>
    <col min="8195" max="8195" width="3.625" style="198" customWidth="1"/>
    <col min="8196" max="8197" width="5.875" style="198" customWidth="1"/>
    <col min="8198" max="8198" width="3.625" style="198" customWidth="1"/>
    <col min="8199" max="8200" width="5.875" style="198" customWidth="1"/>
    <col min="8201" max="8201" width="3.625" style="198" customWidth="1"/>
    <col min="8202" max="8202" width="5.875" style="198" customWidth="1"/>
    <col min="8203" max="8203" width="8.625" style="198" customWidth="1"/>
    <col min="8204" max="8204" width="4.625" style="198" customWidth="1"/>
    <col min="8205" max="8216" width="5.875" style="198" customWidth="1"/>
    <col min="8217" max="8218" width="6" style="198" customWidth="1"/>
    <col min="8219" max="8448" width="9" style="198"/>
    <col min="8449" max="8450" width="5.875" style="198" customWidth="1"/>
    <col min="8451" max="8451" width="3.625" style="198" customWidth="1"/>
    <col min="8452" max="8453" width="5.875" style="198" customWidth="1"/>
    <col min="8454" max="8454" width="3.625" style="198" customWidth="1"/>
    <col min="8455" max="8456" width="5.875" style="198" customWidth="1"/>
    <col min="8457" max="8457" width="3.625" style="198" customWidth="1"/>
    <col min="8458" max="8458" width="5.875" style="198" customWidth="1"/>
    <col min="8459" max="8459" width="8.625" style="198" customWidth="1"/>
    <col min="8460" max="8460" width="4.625" style="198" customWidth="1"/>
    <col min="8461" max="8472" width="5.875" style="198" customWidth="1"/>
    <col min="8473" max="8474" width="6" style="198" customWidth="1"/>
    <col min="8475" max="8704" width="9" style="198"/>
    <col min="8705" max="8706" width="5.875" style="198" customWidth="1"/>
    <col min="8707" max="8707" width="3.625" style="198" customWidth="1"/>
    <col min="8708" max="8709" width="5.875" style="198" customWidth="1"/>
    <col min="8710" max="8710" width="3.625" style="198" customWidth="1"/>
    <col min="8711" max="8712" width="5.875" style="198" customWidth="1"/>
    <col min="8713" max="8713" width="3.625" style="198" customWidth="1"/>
    <col min="8714" max="8714" width="5.875" style="198" customWidth="1"/>
    <col min="8715" max="8715" width="8.625" style="198" customWidth="1"/>
    <col min="8716" max="8716" width="4.625" style="198" customWidth="1"/>
    <col min="8717" max="8728" width="5.875" style="198" customWidth="1"/>
    <col min="8729" max="8730" width="6" style="198" customWidth="1"/>
    <col min="8731" max="8960" width="9" style="198"/>
    <col min="8961" max="8962" width="5.875" style="198" customWidth="1"/>
    <col min="8963" max="8963" width="3.625" style="198" customWidth="1"/>
    <col min="8964" max="8965" width="5.875" style="198" customWidth="1"/>
    <col min="8966" max="8966" width="3.625" style="198" customWidth="1"/>
    <col min="8967" max="8968" width="5.875" style="198" customWidth="1"/>
    <col min="8969" max="8969" width="3.625" style="198" customWidth="1"/>
    <col min="8970" max="8970" width="5.875" style="198" customWidth="1"/>
    <col min="8971" max="8971" width="8.625" style="198" customWidth="1"/>
    <col min="8972" max="8972" width="4.625" style="198" customWidth="1"/>
    <col min="8973" max="8984" width="5.875" style="198" customWidth="1"/>
    <col min="8985" max="8986" width="6" style="198" customWidth="1"/>
    <col min="8987" max="9216" width="9" style="198"/>
    <col min="9217" max="9218" width="5.875" style="198" customWidth="1"/>
    <col min="9219" max="9219" width="3.625" style="198" customWidth="1"/>
    <col min="9220" max="9221" width="5.875" style="198" customWidth="1"/>
    <col min="9222" max="9222" width="3.625" style="198" customWidth="1"/>
    <col min="9223" max="9224" width="5.875" style="198" customWidth="1"/>
    <col min="9225" max="9225" width="3.625" style="198" customWidth="1"/>
    <col min="9226" max="9226" width="5.875" style="198" customWidth="1"/>
    <col min="9227" max="9227" width="8.625" style="198" customWidth="1"/>
    <col min="9228" max="9228" width="4.625" style="198" customWidth="1"/>
    <col min="9229" max="9240" width="5.875" style="198" customWidth="1"/>
    <col min="9241" max="9242" width="6" style="198" customWidth="1"/>
    <col min="9243" max="9472" width="9" style="198"/>
    <col min="9473" max="9474" width="5.875" style="198" customWidth="1"/>
    <col min="9475" max="9475" width="3.625" style="198" customWidth="1"/>
    <col min="9476" max="9477" width="5.875" style="198" customWidth="1"/>
    <col min="9478" max="9478" width="3.625" style="198" customWidth="1"/>
    <col min="9479" max="9480" width="5.875" style="198" customWidth="1"/>
    <col min="9481" max="9481" width="3.625" style="198" customWidth="1"/>
    <col min="9482" max="9482" width="5.875" style="198" customWidth="1"/>
    <col min="9483" max="9483" width="8.625" style="198" customWidth="1"/>
    <col min="9484" max="9484" width="4.625" style="198" customWidth="1"/>
    <col min="9485" max="9496" width="5.875" style="198" customWidth="1"/>
    <col min="9497" max="9498" width="6" style="198" customWidth="1"/>
    <col min="9499" max="9728" width="9" style="198"/>
    <col min="9729" max="9730" width="5.875" style="198" customWidth="1"/>
    <col min="9731" max="9731" width="3.625" style="198" customWidth="1"/>
    <col min="9732" max="9733" width="5.875" style="198" customWidth="1"/>
    <col min="9734" max="9734" width="3.625" style="198" customWidth="1"/>
    <col min="9735" max="9736" width="5.875" style="198" customWidth="1"/>
    <col min="9737" max="9737" width="3.625" style="198" customWidth="1"/>
    <col min="9738" max="9738" width="5.875" style="198" customWidth="1"/>
    <col min="9739" max="9739" width="8.625" style="198" customWidth="1"/>
    <col min="9740" max="9740" width="4.625" style="198" customWidth="1"/>
    <col min="9741" max="9752" width="5.875" style="198" customWidth="1"/>
    <col min="9753" max="9754" width="6" style="198" customWidth="1"/>
    <col min="9755" max="9984" width="9" style="198"/>
    <col min="9985" max="9986" width="5.875" style="198" customWidth="1"/>
    <col min="9987" max="9987" width="3.625" style="198" customWidth="1"/>
    <col min="9988" max="9989" width="5.875" style="198" customWidth="1"/>
    <col min="9990" max="9990" width="3.625" style="198" customWidth="1"/>
    <col min="9991" max="9992" width="5.875" style="198" customWidth="1"/>
    <col min="9993" max="9993" width="3.625" style="198" customWidth="1"/>
    <col min="9994" max="9994" width="5.875" style="198" customWidth="1"/>
    <col min="9995" max="9995" width="8.625" style="198" customWidth="1"/>
    <col min="9996" max="9996" width="4.625" style="198" customWidth="1"/>
    <col min="9997" max="10008" width="5.875" style="198" customWidth="1"/>
    <col min="10009" max="10010" width="6" style="198" customWidth="1"/>
    <col min="10011" max="10240" width="9" style="198"/>
    <col min="10241" max="10242" width="5.875" style="198" customWidth="1"/>
    <col min="10243" max="10243" width="3.625" style="198" customWidth="1"/>
    <col min="10244" max="10245" width="5.875" style="198" customWidth="1"/>
    <col min="10246" max="10246" width="3.625" style="198" customWidth="1"/>
    <col min="10247" max="10248" width="5.875" style="198" customWidth="1"/>
    <col min="10249" max="10249" width="3.625" style="198" customWidth="1"/>
    <col min="10250" max="10250" width="5.875" style="198" customWidth="1"/>
    <col min="10251" max="10251" width="8.625" style="198" customWidth="1"/>
    <col min="10252" max="10252" width="4.625" style="198" customWidth="1"/>
    <col min="10253" max="10264" width="5.875" style="198" customWidth="1"/>
    <col min="10265" max="10266" width="6" style="198" customWidth="1"/>
    <col min="10267" max="10496" width="9" style="198"/>
    <col min="10497" max="10498" width="5.875" style="198" customWidth="1"/>
    <col min="10499" max="10499" width="3.625" style="198" customWidth="1"/>
    <col min="10500" max="10501" width="5.875" style="198" customWidth="1"/>
    <col min="10502" max="10502" width="3.625" style="198" customWidth="1"/>
    <col min="10503" max="10504" width="5.875" style="198" customWidth="1"/>
    <col min="10505" max="10505" width="3.625" style="198" customWidth="1"/>
    <col min="10506" max="10506" width="5.875" style="198" customWidth="1"/>
    <col min="10507" max="10507" width="8.625" style="198" customWidth="1"/>
    <col min="10508" max="10508" width="4.625" style="198" customWidth="1"/>
    <col min="10509" max="10520" width="5.875" style="198" customWidth="1"/>
    <col min="10521" max="10522" width="6" style="198" customWidth="1"/>
    <col min="10523" max="10752" width="9" style="198"/>
    <col min="10753" max="10754" width="5.875" style="198" customWidth="1"/>
    <col min="10755" max="10755" width="3.625" style="198" customWidth="1"/>
    <col min="10756" max="10757" width="5.875" style="198" customWidth="1"/>
    <col min="10758" max="10758" width="3.625" style="198" customWidth="1"/>
    <col min="10759" max="10760" width="5.875" style="198" customWidth="1"/>
    <col min="10761" max="10761" width="3.625" style="198" customWidth="1"/>
    <col min="10762" max="10762" width="5.875" style="198" customWidth="1"/>
    <col min="10763" max="10763" width="8.625" style="198" customWidth="1"/>
    <col min="10764" max="10764" width="4.625" style="198" customWidth="1"/>
    <col min="10765" max="10776" width="5.875" style="198" customWidth="1"/>
    <col min="10777" max="10778" width="6" style="198" customWidth="1"/>
    <col min="10779" max="11008" width="9" style="198"/>
    <col min="11009" max="11010" width="5.875" style="198" customWidth="1"/>
    <col min="11011" max="11011" width="3.625" style="198" customWidth="1"/>
    <col min="11012" max="11013" width="5.875" style="198" customWidth="1"/>
    <col min="11014" max="11014" width="3.625" style="198" customWidth="1"/>
    <col min="11015" max="11016" width="5.875" style="198" customWidth="1"/>
    <col min="11017" max="11017" width="3.625" style="198" customWidth="1"/>
    <col min="11018" max="11018" width="5.875" style="198" customWidth="1"/>
    <col min="11019" max="11019" width="8.625" style="198" customWidth="1"/>
    <col min="11020" max="11020" width="4.625" style="198" customWidth="1"/>
    <col min="11021" max="11032" width="5.875" style="198" customWidth="1"/>
    <col min="11033" max="11034" width="6" style="198" customWidth="1"/>
    <col min="11035" max="11264" width="9" style="198"/>
    <col min="11265" max="11266" width="5.875" style="198" customWidth="1"/>
    <col min="11267" max="11267" width="3.625" style="198" customWidth="1"/>
    <col min="11268" max="11269" width="5.875" style="198" customWidth="1"/>
    <col min="11270" max="11270" width="3.625" style="198" customWidth="1"/>
    <col min="11271" max="11272" width="5.875" style="198" customWidth="1"/>
    <col min="11273" max="11273" width="3.625" style="198" customWidth="1"/>
    <col min="11274" max="11274" width="5.875" style="198" customWidth="1"/>
    <col min="11275" max="11275" width="8.625" style="198" customWidth="1"/>
    <col min="11276" max="11276" width="4.625" style="198" customWidth="1"/>
    <col min="11277" max="11288" width="5.875" style="198" customWidth="1"/>
    <col min="11289" max="11290" width="6" style="198" customWidth="1"/>
    <col min="11291" max="11520" width="9" style="198"/>
    <col min="11521" max="11522" width="5.875" style="198" customWidth="1"/>
    <col min="11523" max="11523" width="3.625" style="198" customWidth="1"/>
    <col min="11524" max="11525" width="5.875" style="198" customWidth="1"/>
    <col min="11526" max="11526" width="3.625" style="198" customWidth="1"/>
    <col min="11527" max="11528" width="5.875" style="198" customWidth="1"/>
    <col min="11529" max="11529" width="3.625" style="198" customWidth="1"/>
    <col min="11530" max="11530" width="5.875" style="198" customWidth="1"/>
    <col min="11531" max="11531" width="8.625" style="198" customWidth="1"/>
    <col min="11532" max="11532" width="4.625" style="198" customWidth="1"/>
    <col min="11533" max="11544" width="5.875" style="198" customWidth="1"/>
    <col min="11545" max="11546" width="6" style="198" customWidth="1"/>
    <col min="11547" max="11776" width="9" style="198"/>
    <col min="11777" max="11778" width="5.875" style="198" customWidth="1"/>
    <col min="11779" max="11779" width="3.625" style="198" customWidth="1"/>
    <col min="11780" max="11781" width="5.875" style="198" customWidth="1"/>
    <col min="11782" max="11782" width="3.625" style="198" customWidth="1"/>
    <col min="11783" max="11784" width="5.875" style="198" customWidth="1"/>
    <col min="11785" max="11785" width="3.625" style="198" customWidth="1"/>
    <col min="11786" max="11786" width="5.875" style="198" customWidth="1"/>
    <col min="11787" max="11787" width="8.625" style="198" customWidth="1"/>
    <col min="11788" max="11788" width="4.625" style="198" customWidth="1"/>
    <col min="11789" max="11800" width="5.875" style="198" customWidth="1"/>
    <col min="11801" max="11802" width="6" style="198" customWidth="1"/>
    <col min="11803" max="12032" width="9" style="198"/>
    <col min="12033" max="12034" width="5.875" style="198" customWidth="1"/>
    <col min="12035" max="12035" width="3.625" style="198" customWidth="1"/>
    <col min="12036" max="12037" width="5.875" style="198" customWidth="1"/>
    <col min="12038" max="12038" width="3.625" style="198" customWidth="1"/>
    <col min="12039" max="12040" width="5.875" style="198" customWidth="1"/>
    <col min="12041" max="12041" width="3.625" style="198" customWidth="1"/>
    <col min="12042" max="12042" width="5.875" style="198" customWidth="1"/>
    <col min="12043" max="12043" width="8.625" style="198" customWidth="1"/>
    <col min="12044" max="12044" width="4.625" style="198" customWidth="1"/>
    <col min="12045" max="12056" width="5.875" style="198" customWidth="1"/>
    <col min="12057" max="12058" width="6" style="198" customWidth="1"/>
    <col min="12059" max="12288" width="9" style="198"/>
    <col min="12289" max="12290" width="5.875" style="198" customWidth="1"/>
    <col min="12291" max="12291" width="3.625" style="198" customWidth="1"/>
    <col min="12292" max="12293" width="5.875" style="198" customWidth="1"/>
    <col min="12294" max="12294" width="3.625" style="198" customWidth="1"/>
    <col min="12295" max="12296" width="5.875" style="198" customWidth="1"/>
    <col min="12297" max="12297" width="3.625" style="198" customWidth="1"/>
    <col min="12298" max="12298" width="5.875" style="198" customWidth="1"/>
    <col min="12299" max="12299" width="8.625" style="198" customWidth="1"/>
    <col min="12300" max="12300" width="4.625" style="198" customWidth="1"/>
    <col min="12301" max="12312" width="5.875" style="198" customWidth="1"/>
    <col min="12313" max="12314" width="6" style="198" customWidth="1"/>
    <col min="12315" max="12544" width="9" style="198"/>
    <col min="12545" max="12546" width="5.875" style="198" customWidth="1"/>
    <col min="12547" max="12547" width="3.625" style="198" customWidth="1"/>
    <col min="12548" max="12549" width="5.875" style="198" customWidth="1"/>
    <col min="12550" max="12550" width="3.625" style="198" customWidth="1"/>
    <col min="12551" max="12552" width="5.875" style="198" customWidth="1"/>
    <col min="12553" max="12553" width="3.625" style="198" customWidth="1"/>
    <col min="12554" max="12554" width="5.875" style="198" customWidth="1"/>
    <col min="12555" max="12555" width="8.625" style="198" customWidth="1"/>
    <col min="12556" max="12556" width="4.625" style="198" customWidth="1"/>
    <col min="12557" max="12568" width="5.875" style="198" customWidth="1"/>
    <col min="12569" max="12570" width="6" style="198" customWidth="1"/>
    <col min="12571" max="12800" width="9" style="198"/>
    <col min="12801" max="12802" width="5.875" style="198" customWidth="1"/>
    <col min="12803" max="12803" width="3.625" style="198" customWidth="1"/>
    <col min="12804" max="12805" width="5.875" style="198" customWidth="1"/>
    <col min="12806" max="12806" width="3.625" style="198" customWidth="1"/>
    <col min="12807" max="12808" width="5.875" style="198" customWidth="1"/>
    <col min="12809" max="12809" width="3.625" style="198" customWidth="1"/>
    <col min="12810" max="12810" width="5.875" style="198" customWidth="1"/>
    <col min="12811" max="12811" width="8.625" style="198" customWidth="1"/>
    <col min="12812" max="12812" width="4.625" style="198" customWidth="1"/>
    <col min="12813" max="12824" width="5.875" style="198" customWidth="1"/>
    <col min="12825" max="12826" width="6" style="198" customWidth="1"/>
    <col min="12827" max="13056" width="9" style="198"/>
    <col min="13057" max="13058" width="5.875" style="198" customWidth="1"/>
    <col min="13059" max="13059" width="3.625" style="198" customWidth="1"/>
    <col min="13060" max="13061" width="5.875" style="198" customWidth="1"/>
    <col min="13062" max="13062" width="3.625" style="198" customWidth="1"/>
    <col min="13063" max="13064" width="5.875" style="198" customWidth="1"/>
    <col min="13065" max="13065" width="3.625" style="198" customWidth="1"/>
    <col min="13066" max="13066" width="5.875" style="198" customWidth="1"/>
    <col min="13067" max="13067" width="8.625" style="198" customWidth="1"/>
    <col min="13068" max="13068" width="4.625" style="198" customWidth="1"/>
    <col min="13069" max="13080" width="5.875" style="198" customWidth="1"/>
    <col min="13081" max="13082" width="6" style="198" customWidth="1"/>
    <col min="13083" max="13312" width="9" style="198"/>
    <col min="13313" max="13314" width="5.875" style="198" customWidth="1"/>
    <col min="13315" max="13315" width="3.625" style="198" customWidth="1"/>
    <col min="13316" max="13317" width="5.875" style="198" customWidth="1"/>
    <col min="13318" max="13318" width="3.625" style="198" customWidth="1"/>
    <col min="13319" max="13320" width="5.875" style="198" customWidth="1"/>
    <col min="13321" max="13321" width="3.625" style="198" customWidth="1"/>
    <col min="13322" max="13322" width="5.875" style="198" customWidth="1"/>
    <col min="13323" max="13323" width="8.625" style="198" customWidth="1"/>
    <col min="13324" max="13324" width="4.625" style="198" customWidth="1"/>
    <col min="13325" max="13336" width="5.875" style="198" customWidth="1"/>
    <col min="13337" max="13338" width="6" style="198" customWidth="1"/>
    <col min="13339" max="13568" width="9" style="198"/>
    <col min="13569" max="13570" width="5.875" style="198" customWidth="1"/>
    <col min="13571" max="13571" width="3.625" style="198" customWidth="1"/>
    <col min="13572" max="13573" width="5.875" style="198" customWidth="1"/>
    <col min="13574" max="13574" width="3.625" style="198" customWidth="1"/>
    <col min="13575" max="13576" width="5.875" style="198" customWidth="1"/>
    <col min="13577" max="13577" width="3.625" style="198" customWidth="1"/>
    <col min="13578" max="13578" width="5.875" style="198" customWidth="1"/>
    <col min="13579" max="13579" width="8.625" style="198" customWidth="1"/>
    <col min="13580" max="13580" width="4.625" style="198" customWidth="1"/>
    <col min="13581" max="13592" width="5.875" style="198" customWidth="1"/>
    <col min="13593" max="13594" width="6" style="198" customWidth="1"/>
    <col min="13595" max="13824" width="9" style="198"/>
    <col min="13825" max="13826" width="5.875" style="198" customWidth="1"/>
    <col min="13827" max="13827" width="3.625" style="198" customWidth="1"/>
    <col min="13828" max="13829" width="5.875" style="198" customWidth="1"/>
    <col min="13830" max="13830" width="3.625" style="198" customWidth="1"/>
    <col min="13831" max="13832" width="5.875" style="198" customWidth="1"/>
    <col min="13833" max="13833" width="3.625" style="198" customWidth="1"/>
    <col min="13834" max="13834" width="5.875" style="198" customWidth="1"/>
    <col min="13835" max="13835" width="8.625" style="198" customWidth="1"/>
    <col min="13836" max="13836" width="4.625" style="198" customWidth="1"/>
    <col min="13837" max="13848" width="5.875" style="198" customWidth="1"/>
    <col min="13849" max="13850" width="6" style="198" customWidth="1"/>
    <col min="13851" max="14080" width="9" style="198"/>
    <col min="14081" max="14082" width="5.875" style="198" customWidth="1"/>
    <col min="14083" max="14083" width="3.625" style="198" customWidth="1"/>
    <col min="14084" max="14085" width="5.875" style="198" customWidth="1"/>
    <col min="14086" max="14086" width="3.625" style="198" customWidth="1"/>
    <col min="14087" max="14088" width="5.875" style="198" customWidth="1"/>
    <col min="14089" max="14089" width="3.625" style="198" customWidth="1"/>
    <col min="14090" max="14090" width="5.875" style="198" customWidth="1"/>
    <col min="14091" max="14091" width="8.625" style="198" customWidth="1"/>
    <col min="14092" max="14092" width="4.625" style="198" customWidth="1"/>
    <col min="14093" max="14104" width="5.875" style="198" customWidth="1"/>
    <col min="14105" max="14106" width="6" style="198" customWidth="1"/>
    <col min="14107" max="14336" width="9" style="198"/>
    <col min="14337" max="14338" width="5.875" style="198" customWidth="1"/>
    <col min="14339" max="14339" width="3.625" style="198" customWidth="1"/>
    <col min="14340" max="14341" width="5.875" style="198" customWidth="1"/>
    <col min="14342" max="14342" width="3.625" style="198" customWidth="1"/>
    <col min="14343" max="14344" width="5.875" style="198" customWidth="1"/>
    <col min="14345" max="14345" width="3.625" style="198" customWidth="1"/>
    <col min="14346" max="14346" width="5.875" style="198" customWidth="1"/>
    <col min="14347" max="14347" width="8.625" style="198" customWidth="1"/>
    <col min="14348" max="14348" width="4.625" style="198" customWidth="1"/>
    <col min="14349" max="14360" width="5.875" style="198" customWidth="1"/>
    <col min="14361" max="14362" width="6" style="198" customWidth="1"/>
    <col min="14363" max="14592" width="9" style="198"/>
    <col min="14593" max="14594" width="5.875" style="198" customWidth="1"/>
    <col min="14595" max="14595" width="3.625" style="198" customWidth="1"/>
    <col min="14596" max="14597" width="5.875" style="198" customWidth="1"/>
    <col min="14598" max="14598" width="3.625" style="198" customWidth="1"/>
    <col min="14599" max="14600" width="5.875" style="198" customWidth="1"/>
    <col min="14601" max="14601" width="3.625" style="198" customWidth="1"/>
    <col min="14602" max="14602" width="5.875" style="198" customWidth="1"/>
    <col min="14603" max="14603" width="8.625" style="198" customWidth="1"/>
    <col min="14604" max="14604" width="4.625" style="198" customWidth="1"/>
    <col min="14605" max="14616" width="5.875" style="198" customWidth="1"/>
    <col min="14617" max="14618" width="6" style="198" customWidth="1"/>
    <col min="14619" max="14848" width="9" style="198"/>
    <col min="14849" max="14850" width="5.875" style="198" customWidth="1"/>
    <col min="14851" max="14851" width="3.625" style="198" customWidth="1"/>
    <col min="14852" max="14853" width="5.875" style="198" customWidth="1"/>
    <col min="14854" max="14854" width="3.625" style="198" customWidth="1"/>
    <col min="14855" max="14856" width="5.875" style="198" customWidth="1"/>
    <col min="14857" max="14857" width="3.625" style="198" customWidth="1"/>
    <col min="14858" max="14858" width="5.875" style="198" customWidth="1"/>
    <col min="14859" max="14859" width="8.625" style="198" customWidth="1"/>
    <col min="14860" max="14860" width="4.625" style="198" customWidth="1"/>
    <col min="14861" max="14872" width="5.875" style="198" customWidth="1"/>
    <col min="14873" max="14874" width="6" style="198" customWidth="1"/>
    <col min="14875" max="15104" width="9" style="198"/>
    <col min="15105" max="15106" width="5.875" style="198" customWidth="1"/>
    <col min="15107" max="15107" width="3.625" style="198" customWidth="1"/>
    <col min="15108" max="15109" width="5.875" style="198" customWidth="1"/>
    <col min="15110" max="15110" width="3.625" style="198" customWidth="1"/>
    <col min="15111" max="15112" width="5.875" style="198" customWidth="1"/>
    <col min="15113" max="15113" width="3.625" style="198" customWidth="1"/>
    <col min="15114" max="15114" width="5.875" style="198" customWidth="1"/>
    <col min="15115" max="15115" width="8.625" style="198" customWidth="1"/>
    <col min="15116" max="15116" width="4.625" style="198" customWidth="1"/>
    <col min="15117" max="15128" width="5.875" style="198" customWidth="1"/>
    <col min="15129" max="15130" width="6" style="198" customWidth="1"/>
    <col min="15131" max="15360" width="9" style="198"/>
    <col min="15361" max="15362" width="5.875" style="198" customWidth="1"/>
    <col min="15363" max="15363" width="3.625" style="198" customWidth="1"/>
    <col min="15364" max="15365" width="5.875" style="198" customWidth="1"/>
    <col min="15366" max="15366" width="3.625" style="198" customWidth="1"/>
    <col min="15367" max="15368" width="5.875" style="198" customWidth="1"/>
    <col min="15369" max="15369" width="3.625" style="198" customWidth="1"/>
    <col min="15370" max="15370" width="5.875" style="198" customWidth="1"/>
    <col min="15371" max="15371" width="8.625" style="198" customWidth="1"/>
    <col min="15372" max="15372" width="4.625" style="198" customWidth="1"/>
    <col min="15373" max="15384" width="5.875" style="198" customWidth="1"/>
    <col min="15385" max="15386" width="6" style="198" customWidth="1"/>
    <col min="15387" max="15616" width="9" style="198"/>
    <col min="15617" max="15618" width="5.875" style="198" customWidth="1"/>
    <col min="15619" max="15619" width="3.625" style="198" customWidth="1"/>
    <col min="15620" max="15621" width="5.875" style="198" customWidth="1"/>
    <col min="15622" max="15622" width="3.625" style="198" customWidth="1"/>
    <col min="15623" max="15624" width="5.875" style="198" customWidth="1"/>
    <col min="15625" max="15625" width="3.625" style="198" customWidth="1"/>
    <col min="15626" max="15626" width="5.875" style="198" customWidth="1"/>
    <col min="15627" max="15627" width="8.625" style="198" customWidth="1"/>
    <col min="15628" max="15628" width="4.625" style="198" customWidth="1"/>
    <col min="15629" max="15640" width="5.875" style="198" customWidth="1"/>
    <col min="15641" max="15642" width="6" style="198" customWidth="1"/>
    <col min="15643" max="15872" width="9" style="198"/>
    <col min="15873" max="15874" width="5.875" style="198" customWidth="1"/>
    <col min="15875" max="15875" width="3.625" style="198" customWidth="1"/>
    <col min="15876" max="15877" width="5.875" style="198" customWidth="1"/>
    <col min="15878" max="15878" width="3.625" style="198" customWidth="1"/>
    <col min="15879" max="15880" width="5.875" style="198" customWidth="1"/>
    <col min="15881" max="15881" width="3.625" style="198" customWidth="1"/>
    <col min="15882" max="15882" width="5.875" style="198" customWidth="1"/>
    <col min="15883" max="15883" width="8.625" style="198" customWidth="1"/>
    <col min="15884" max="15884" width="4.625" style="198" customWidth="1"/>
    <col min="15885" max="15896" width="5.875" style="198" customWidth="1"/>
    <col min="15897" max="15898" width="6" style="198" customWidth="1"/>
    <col min="15899" max="16128" width="9" style="198"/>
    <col min="16129" max="16130" width="5.875" style="198" customWidth="1"/>
    <col min="16131" max="16131" width="3.625" style="198" customWidth="1"/>
    <col min="16132" max="16133" width="5.875" style="198" customWidth="1"/>
    <col min="16134" max="16134" width="3.625" style="198" customWidth="1"/>
    <col min="16135" max="16136" width="5.875" style="198" customWidth="1"/>
    <col min="16137" max="16137" width="3.625" style="198" customWidth="1"/>
    <col min="16138" max="16138" width="5.875" style="198" customWidth="1"/>
    <col min="16139" max="16139" width="8.625" style="198" customWidth="1"/>
    <col min="16140" max="16140" width="4.625" style="198" customWidth="1"/>
    <col min="16141" max="16152" width="5.875" style="198" customWidth="1"/>
    <col min="16153" max="16154" width="6" style="198" customWidth="1"/>
    <col min="16155" max="16384" width="9" style="198"/>
  </cols>
  <sheetData>
    <row r="1" spans="1:25" ht="7.5" customHeight="1">
      <c r="V1" s="197"/>
      <c r="W1" s="197"/>
      <c r="X1" s="197"/>
    </row>
    <row r="2" spans="1:25" ht="14.25">
      <c r="D2" s="199" t="s">
        <v>326</v>
      </c>
      <c r="V2" s="197"/>
      <c r="W2" s="197"/>
      <c r="X2" s="197"/>
      <c r="Y2" s="78" t="s">
        <v>327</v>
      </c>
    </row>
    <row r="3" spans="1:25" ht="12" customHeight="1">
      <c r="R3" s="198"/>
      <c r="S3" s="198"/>
      <c r="T3" s="198"/>
      <c r="U3" s="200"/>
      <c r="V3" s="1014" t="s">
        <v>202</v>
      </c>
      <c r="W3" s="1015"/>
      <c r="X3" s="1016" t="s">
        <v>203</v>
      </c>
      <c r="Y3" s="1017"/>
    </row>
    <row r="4" spans="1:25" ht="13.5">
      <c r="E4" s="201"/>
      <c r="F4" s="201"/>
      <c r="G4" s="201"/>
      <c r="H4" s="201"/>
      <c r="I4" s="201"/>
      <c r="J4" s="201"/>
      <c r="K4" s="201"/>
      <c r="L4" s="201"/>
      <c r="M4" s="1033" t="s">
        <v>328</v>
      </c>
      <c r="N4" s="1023"/>
      <c r="O4" s="1023"/>
      <c r="P4" s="1056"/>
      <c r="Q4" s="1057"/>
      <c r="R4" s="1057"/>
      <c r="S4" s="1057"/>
      <c r="T4" s="1058"/>
      <c r="U4" s="200"/>
      <c r="V4" s="1018" t="s">
        <v>204</v>
      </c>
      <c r="W4" s="1019"/>
      <c r="X4" s="1020"/>
      <c r="Y4" s="1021"/>
    </row>
    <row r="5" spans="1:25" ht="13.5">
      <c r="A5" s="1050" t="s">
        <v>329</v>
      </c>
      <c r="B5" s="1051"/>
      <c r="C5" s="1052"/>
      <c r="D5" s="998"/>
      <c r="E5" s="1051"/>
      <c r="F5" s="1051"/>
      <c r="G5" s="1026"/>
      <c r="H5" s="1053" t="s">
        <v>330</v>
      </c>
      <c r="I5" s="1054"/>
      <c r="J5" s="1054"/>
      <c r="K5" s="267"/>
      <c r="L5" s="268"/>
      <c r="M5" s="996" t="s">
        <v>331</v>
      </c>
      <c r="N5" s="1023"/>
      <c r="O5" s="1023"/>
      <c r="P5" s="998"/>
      <c r="Q5" s="1024"/>
      <c r="R5" s="1024"/>
      <c r="S5" s="1024"/>
      <c r="T5" s="1055"/>
      <c r="U5" s="200"/>
      <c r="V5" s="1029" t="s">
        <v>332</v>
      </c>
      <c r="W5" s="1030"/>
      <c r="X5" s="1005" t="s">
        <v>203</v>
      </c>
      <c r="Y5" s="1006"/>
    </row>
    <row r="6" spans="1:25">
      <c r="Q6" s="201"/>
    </row>
    <row r="7" spans="1:25" ht="13.5">
      <c r="A7" s="1033" t="s">
        <v>333</v>
      </c>
      <c r="B7" s="1023"/>
      <c r="C7" s="1023"/>
      <c r="D7" s="1023"/>
      <c r="E7" s="1023"/>
      <c r="F7" s="1023"/>
      <c r="G7" s="1023"/>
      <c r="H7" s="1023"/>
      <c r="I7" s="1023"/>
      <c r="J7" s="1023"/>
      <c r="K7" s="1023"/>
      <c r="L7" s="1034"/>
      <c r="M7" s="1033" t="s">
        <v>334</v>
      </c>
      <c r="N7" s="1023"/>
      <c r="O7" s="1023"/>
      <c r="P7" s="1023"/>
      <c r="Q7" s="1023"/>
      <c r="R7" s="1023"/>
      <c r="S7" s="1023"/>
      <c r="T7" s="1023"/>
      <c r="U7" s="1023"/>
      <c r="V7" s="1034"/>
      <c r="X7" s="1044" t="s">
        <v>335</v>
      </c>
      <c r="Y7" s="1045"/>
    </row>
    <row r="8" spans="1:25" ht="13.5">
      <c r="A8" s="1048" t="s">
        <v>336</v>
      </c>
      <c r="B8" s="1040"/>
      <c r="C8" s="1049"/>
      <c r="D8" s="1038" t="s">
        <v>337</v>
      </c>
      <c r="E8" s="1038"/>
      <c r="F8" s="1038"/>
      <c r="G8" s="1038" t="s">
        <v>338</v>
      </c>
      <c r="H8" s="1038"/>
      <c r="I8" s="1038"/>
      <c r="J8" s="1039" t="s">
        <v>339</v>
      </c>
      <c r="K8" s="1040"/>
      <c r="L8" s="1040"/>
      <c r="M8" s="1031" t="s">
        <v>340</v>
      </c>
      <c r="N8" s="1041"/>
      <c r="O8" s="269" t="s">
        <v>319</v>
      </c>
      <c r="P8" s="240" t="s">
        <v>320</v>
      </c>
      <c r="Q8" s="240" t="s">
        <v>257</v>
      </c>
      <c r="R8" s="240" t="s">
        <v>258</v>
      </c>
      <c r="S8" s="240" t="s">
        <v>259</v>
      </c>
      <c r="T8" s="240" t="s">
        <v>260</v>
      </c>
      <c r="U8" s="240" t="s">
        <v>261</v>
      </c>
      <c r="V8" s="270" t="s">
        <v>262</v>
      </c>
      <c r="X8" s="1046"/>
      <c r="Y8" s="1047"/>
    </row>
    <row r="9" spans="1:25" ht="13.5">
      <c r="A9" s="1031"/>
      <c r="B9" s="1035"/>
      <c r="C9" s="1036"/>
      <c r="D9" s="1037"/>
      <c r="E9" s="1037"/>
      <c r="F9" s="1037"/>
      <c r="G9" s="1038"/>
      <c r="H9" s="1038"/>
      <c r="I9" s="1038"/>
      <c r="J9" s="1039"/>
      <c r="K9" s="1040"/>
      <c r="L9" s="1040"/>
      <c r="M9" s="1031" t="s">
        <v>341</v>
      </c>
      <c r="N9" s="1041"/>
      <c r="O9" s="269">
        <v>22</v>
      </c>
      <c r="P9" s="240">
        <v>9.6999999999999993</v>
      </c>
      <c r="Q9" s="240">
        <v>6.3</v>
      </c>
      <c r="R9" s="240">
        <v>3.7</v>
      </c>
      <c r="S9" s="240">
        <v>3.5</v>
      </c>
      <c r="T9" s="240">
        <v>2.4</v>
      </c>
      <c r="U9" s="240">
        <v>2.2000000000000002</v>
      </c>
      <c r="V9" s="271">
        <v>1.6</v>
      </c>
      <c r="X9" s="1042">
        <v>1.3</v>
      </c>
      <c r="Y9" s="1043"/>
    </row>
    <row r="10" spans="1:25">
      <c r="Q10" s="201"/>
    </row>
    <row r="11" spans="1:25" ht="13.5">
      <c r="A11" s="1031" t="s">
        <v>342</v>
      </c>
      <c r="B11" s="1031"/>
      <c r="C11" s="1032"/>
      <c r="D11" s="206" t="s">
        <v>343</v>
      </c>
      <c r="E11" s="207" t="s">
        <v>344</v>
      </c>
      <c r="F11" s="207"/>
      <c r="G11" s="207"/>
      <c r="H11" s="207"/>
      <c r="I11" s="207"/>
      <c r="J11" s="207"/>
      <c r="K11" s="207"/>
      <c r="L11" s="208"/>
      <c r="M11" s="219"/>
      <c r="N11" s="218" t="s">
        <v>345</v>
      </c>
      <c r="O11" s="212"/>
      <c r="P11" s="210"/>
      <c r="Q11" s="201"/>
      <c r="R11" s="201"/>
      <c r="S11" s="201"/>
      <c r="T11" s="201"/>
      <c r="U11" s="201"/>
      <c r="V11" s="201"/>
      <c r="W11" s="201"/>
      <c r="X11" s="201"/>
      <c r="Y11" s="201"/>
    </row>
    <row r="12" spans="1:25">
      <c r="A12" s="215"/>
      <c r="B12" s="201"/>
      <c r="C12" s="210"/>
      <c r="D12" s="201"/>
      <c r="E12" s="201"/>
      <c r="F12" s="201"/>
      <c r="G12" s="201"/>
      <c r="H12" s="201"/>
      <c r="I12" s="201"/>
      <c r="J12" s="201"/>
      <c r="K12" s="201"/>
      <c r="L12" s="200"/>
      <c r="M12" s="215"/>
      <c r="N12" s="201"/>
      <c r="O12" s="201"/>
      <c r="P12" s="210"/>
      <c r="Q12" s="201"/>
      <c r="R12" s="201"/>
      <c r="S12" s="201"/>
      <c r="T12" s="201"/>
      <c r="U12" s="201"/>
      <c r="V12" s="201"/>
      <c r="W12" s="201"/>
      <c r="X12" s="201"/>
      <c r="Y12" s="201"/>
    </row>
    <row r="13" spans="1:25">
      <c r="A13" s="219"/>
      <c r="B13" s="212"/>
      <c r="C13" s="212"/>
      <c r="D13" s="212"/>
      <c r="E13" s="212"/>
      <c r="F13" s="212"/>
      <c r="G13" s="212"/>
      <c r="H13" s="212"/>
      <c r="I13" s="212"/>
      <c r="J13" s="212"/>
      <c r="K13" s="212"/>
      <c r="L13" s="214"/>
      <c r="M13" s="215"/>
      <c r="N13" s="201"/>
      <c r="O13" s="201"/>
      <c r="P13" s="216"/>
      <c r="Q13" s="216"/>
      <c r="R13" s="216"/>
      <c r="S13" s="216"/>
      <c r="T13" s="216"/>
      <c r="U13" s="216"/>
      <c r="V13" s="216"/>
      <c r="W13" s="216"/>
      <c r="X13" s="201"/>
      <c r="Y13" s="201"/>
    </row>
    <row r="14" spans="1:25">
      <c r="A14" s="272"/>
      <c r="B14" s="212"/>
      <c r="C14" s="212"/>
      <c r="D14" s="212"/>
      <c r="E14" s="212"/>
      <c r="F14" s="212"/>
      <c r="G14" s="212"/>
      <c r="H14" s="212"/>
      <c r="I14" s="212"/>
      <c r="J14" s="212"/>
      <c r="K14" s="212"/>
      <c r="L14" s="214"/>
      <c r="M14" s="255"/>
      <c r="N14" s="256"/>
      <c r="O14" s="256"/>
      <c r="P14" s="232"/>
      <c r="Q14" s="232"/>
      <c r="R14" s="232"/>
      <c r="S14" s="232"/>
      <c r="T14" s="232"/>
      <c r="U14" s="232"/>
      <c r="V14" s="232"/>
      <c r="W14" s="232"/>
      <c r="X14" s="256"/>
      <c r="Y14" s="256"/>
    </row>
    <row r="15" spans="1:25" ht="13.5">
      <c r="A15" s="219"/>
      <c r="B15" s="212"/>
      <c r="C15" s="212"/>
      <c r="D15" s="212"/>
      <c r="E15" s="218"/>
      <c r="F15" s="212"/>
      <c r="G15" s="212"/>
      <c r="H15" s="212"/>
      <c r="I15" s="212"/>
      <c r="J15" s="212"/>
      <c r="K15" s="212"/>
      <c r="L15" s="214"/>
      <c r="M15" s="1033" t="s">
        <v>346</v>
      </c>
      <c r="N15" s="1023"/>
      <c r="O15" s="1023"/>
      <c r="P15" s="1023"/>
      <c r="Q15" s="1023"/>
      <c r="R15" s="1034"/>
      <c r="S15" s="207"/>
      <c r="T15" s="207"/>
      <c r="U15" s="207"/>
      <c r="V15" s="207"/>
      <c r="W15" s="207"/>
      <c r="X15" s="207"/>
      <c r="Y15" s="208"/>
    </row>
    <row r="16" spans="1:25">
      <c r="A16" s="219"/>
      <c r="B16" s="212"/>
      <c r="C16" s="212"/>
      <c r="E16" s="218"/>
      <c r="F16" s="220"/>
      <c r="G16" s="212"/>
      <c r="H16" s="212"/>
      <c r="I16" s="212"/>
      <c r="J16" s="212"/>
      <c r="K16" s="212"/>
      <c r="L16" s="214"/>
      <c r="M16" s="215"/>
      <c r="N16" s="201"/>
      <c r="O16" s="201"/>
      <c r="P16" s="216"/>
      <c r="Q16" s="216"/>
      <c r="R16" s="216"/>
      <c r="S16" s="216"/>
      <c r="T16" s="216"/>
      <c r="U16" s="216"/>
      <c r="V16" s="216"/>
      <c r="W16" s="216"/>
      <c r="X16" s="212"/>
      <c r="Y16" s="214"/>
    </row>
    <row r="17" spans="1:25">
      <c r="A17" s="215"/>
      <c r="B17" s="201"/>
      <c r="C17" s="201"/>
      <c r="D17" s="201"/>
      <c r="E17" s="212"/>
      <c r="G17" s="212"/>
      <c r="H17" s="212"/>
      <c r="I17" s="212"/>
      <c r="J17" s="212"/>
      <c r="K17" s="212"/>
      <c r="L17" s="221"/>
      <c r="M17" s="215"/>
      <c r="N17" s="201"/>
      <c r="O17" s="201"/>
      <c r="P17" s="216"/>
      <c r="Q17" s="216"/>
      <c r="R17" s="216"/>
      <c r="S17" s="216"/>
      <c r="T17" s="216"/>
      <c r="U17" s="216"/>
      <c r="V17" s="216"/>
      <c r="W17" s="216"/>
      <c r="X17" s="212"/>
      <c r="Y17" s="221"/>
    </row>
    <row r="18" spans="1:25">
      <c r="A18" s="215"/>
      <c r="B18" s="201"/>
      <c r="C18" s="201"/>
      <c r="D18" s="201"/>
      <c r="E18" s="212"/>
      <c r="G18" s="212"/>
      <c r="H18" s="212"/>
      <c r="I18" s="212"/>
      <c r="J18" s="212"/>
      <c r="K18" s="212"/>
      <c r="L18" s="221"/>
      <c r="M18" s="215"/>
      <c r="N18" s="201"/>
      <c r="O18" s="201"/>
      <c r="P18" s="216"/>
      <c r="Q18" s="216"/>
      <c r="R18" s="216"/>
      <c r="S18" s="216"/>
      <c r="T18" s="216"/>
      <c r="U18" s="216"/>
      <c r="V18" s="216"/>
      <c r="W18" s="216"/>
      <c r="X18" s="222"/>
      <c r="Y18" s="221"/>
    </row>
    <row r="19" spans="1:25">
      <c r="A19" s="215"/>
      <c r="B19" s="201"/>
      <c r="C19" s="201"/>
      <c r="D19" s="201"/>
      <c r="E19" s="218"/>
      <c r="F19" s="212"/>
      <c r="G19" s="212"/>
      <c r="H19" s="212"/>
      <c r="I19" s="212"/>
      <c r="J19" s="212"/>
      <c r="K19" s="212"/>
      <c r="L19" s="221"/>
      <c r="M19" s="215"/>
      <c r="N19" s="201"/>
      <c r="O19" s="201"/>
      <c r="P19" s="216"/>
      <c r="Q19" s="216"/>
      <c r="R19" s="216"/>
      <c r="S19" s="216"/>
      <c r="T19" s="216"/>
      <c r="U19" s="216"/>
      <c r="V19" s="216"/>
      <c r="W19" s="223"/>
      <c r="X19" s="222"/>
      <c r="Y19" s="221"/>
    </row>
    <row r="20" spans="1:25">
      <c r="A20" s="215"/>
      <c r="B20" s="201"/>
      <c r="C20" s="201"/>
      <c r="D20" s="201"/>
      <c r="E20" s="224"/>
      <c r="F20" s="212"/>
      <c r="G20" s="212"/>
      <c r="H20" s="212"/>
      <c r="I20" s="212"/>
      <c r="J20" s="212"/>
      <c r="K20" s="212"/>
      <c r="L20" s="221"/>
      <c r="M20" s="215"/>
      <c r="N20" s="201"/>
      <c r="O20" s="201"/>
      <c r="P20" s="216"/>
      <c r="Q20" s="216"/>
      <c r="R20" s="216"/>
      <c r="S20" s="216"/>
      <c r="T20" s="216"/>
      <c r="U20" s="216"/>
      <c r="V20" s="216"/>
      <c r="W20" s="216"/>
      <c r="X20" s="222"/>
      <c r="Y20" s="221"/>
    </row>
    <row r="21" spans="1:25">
      <c r="A21" s="215"/>
      <c r="B21" s="201"/>
      <c r="C21" s="201"/>
      <c r="D21" s="201"/>
      <c r="E21" s="212"/>
      <c r="F21" s="212"/>
      <c r="G21" s="212"/>
      <c r="H21" s="212"/>
      <c r="I21" s="212"/>
      <c r="J21" s="212"/>
      <c r="K21" s="212"/>
      <c r="L21" s="221"/>
      <c r="M21" s="215"/>
      <c r="N21" s="201"/>
      <c r="O21" s="201"/>
      <c r="P21" s="216"/>
      <c r="Q21" s="216"/>
      <c r="R21" s="216"/>
      <c r="S21" s="216"/>
      <c r="T21" s="216"/>
      <c r="U21" s="216"/>
      <c r="V21" s="216"/>
      <c r="W21" s="216"/>
      <c r="X21" s="222"/>
      <c r="Y21" s="221"/>
    </row>
    <row r="22" spans="1:25">
      <c r="A22" s="215"/>
      <c r="B22" s="201"/>
      <c r="C22" s="201"/>
      <c r="D22" s="201"/>
      <c r="E22" s="212"/>
      <c r="F22" s="212"/>
      <c r="G22" s="212"/>
      <c r="H22" s="212"/>
      <c r="I22" s="212"/>
      <c r="J22" s="212"/>
      <c r="K22" s="212"/>
      <c r="L22" s="221"/>
      <c r="M22" s="215"/>
      <c r="N22" s="201"/>
      <c r="O22" s="201"/>
      <c r="P22" s="216"/>
      <c r="Q22" s="216"/>
      <c r="R22" s="216"/>
      <c r="S22" s="216"/>
      <c r="T22" s="216"/>
      <c r="U22" s="216"/>
      <c r="V22" s="216"/>
      <c r="W22" s="216"/>
      <c r="X22" s="222"/>
      <c r="Y22" s="221"/>
    </row>
    <row r="23" spans="1:25">
      <c r="A23" s="215"/>
      <c r="B23" s="201"/>
      <c r="C23" s="201"/>
      <c r="D23" s="201"/>
      <c r="E23" s="212"/>
      <c r="F23" s="212"/>
      <c r="G23" s="212"/>
      <c r="H23" s="212"/>
      <c r="I23" s="212"/>
      <c r="J23" s="212"/>
      <c r="K23" s="212"/>
      <c r="L23" s="221"/>
      <c r="M23" s="215"/>
      <c r="N23" s="201"/>
      <c r="O23" s="201"/>
      <c r="P23" s="216"/>
      <c r="Q23" s="216"/>
      <c r="R23" s="216"/>
      <c r="S23" s="216"/>
      <c r="T23" s="216"/>
      <c r="U23" s="216"/>
      <c r="V23" s="216"/>
      <c r="W23" s="216"/>
      <c r="X23" s="201"/>
      <c r="Y23" s="200"/>
    </row>
    <row r="24" spans="1:25">
      <c r="A24" s="215"/>
      <c r="B24" s="201"/>
      <c r="C24" s="201"/>
      <c r="D24" s="201"/>
      <c r="E24" s="212"/>
      <c r="F24" s="212"/>
      <c r="G24" s="212"/>
      <c r="H24" s="212"/>
      <c r="I24" s="212"/>
      <c r="J24" s="212"/>
      <c r="K24" s="212"/>
      <c r="L24" s="221"/>
      <c r="M24" s="215"/>
      <c r="N24" s="201"/>
      <c r="O24" s="201"/>
      <c r="P24" s="216"/>
      <c r="Q24" s="216"/>
      <c r="R24" s="216"/>
      <c r="S24" s="216"/>
      <c r="T24" s="216"/>
      <c r="U24" s="216"/>
      <c r="V24" s="216"/>
      <c r="W24" s="216"/>
      <c r="X24" s="201"/>
      <c r="Y24" s="200"/>
    </row>
    <row r="25" spans="1:25">
      <c r="A25" s="215"/>
      <c r="B25" s="201"/>
      <c r="C25" s="201"/>
      <c r="D25" s="201"/>
      <c r="E25" s="212"/>
      <c r="F25" s="212"/>
      <c r="G25" s="212"/>
      <c r="H25" s="212"/>
      <c r="I25" s="212"/>
      <c r="J25" s="212"/>
      <c r="K25" s="212"/>
      <c r="L25" s="221"/>
      <c r="M25" s="215"/>
      <c r="N25" s="201"/>
      <c r="O25" s="201"/>
      <c r="P25" s="216"/>
      <c r="Q25" s="216"/>
      <c r="R25" s="216"/>
      <c r="S25" s="216"/>
      <c r="T25" s="216"/>
      <c r="U25" s="216"/>
      <c r="V25" s="216"/>
      <c r="W25" s="216"/>
      <c r="X25" s="201"/>
      <c r="Y25" s="200"/>
    </row>
    <row r="26" spans="1:25">
      <c r="A26" s="215"/>
      <c r="B26" s="201"/>
      <c r="C26" s="201"/>
      <c r="D26" s="201"/>
      <c r="E26" s="212"/>
      <c r="F26" s="212"/>
      <c r="G26" s="212"/>
      <c r="H26" s="212"/>
      <c r="I26" s="212"/>
      <c r="J26" s="212"/>
      <c r="K26" s="212"/>
      <c r="L26" s="221"/>
      <c r="M26" s="215"/>
      <c r="N26" s="201"/>
      <c r="O26" s="201"/>
      <c r="P26" s="216"/>
      <c r="Q26" s="201"/>
      <c r="R26" s="201"/>
      <c r="S26" s="201"/>
      <c r="T26" s="201"/>
      <c r="U26" s="201"/>
      <c r="V26" s="216"/>
      <c r="W26" s="216"/>
      <c r="X26" s="216"/>
      <c r="Y26" s="230"/>
    </row>
    <row r="27" spans="1:25">
      <c r="A27" s="215"/>
      <c r="B27" s="201"/>
      <c r="C27" s="201"/>
      <c r="D27" s="201"/>
      <c r="E27" s="212"/>
      <c r="F27" s="212"/>
      <c r="G27" s="212"/>
      <c r="H27" s="212"/>
      <c r="I27" s="212"/>
      <c r="J27" s="212"/>
      <c r="K27" s="212"/>
      <c r="L27" s="221"/>
      <c r="M27" s="215"/>
      <c r="N27" s="201"/>
      <c r="O27" s="201"/>
      <c r="P27" s="216"/>
      <c r="Q27" s="273"/>
      <c r="R27" s="273"/>
      <c r="S27" s="273"/>
      <c r="T27" s="273"/>
      <c r="U27" s="273"/>
      <c r="V27" s="273"/>
      <c r="W27" s="273"/>
      <c r="X27" s="273"/>
      <c r="Y27" s="274"/>
    </row>
    <row r="28" spans="1:25">
      <c r="A28" s="215"/>
      <c r="B28" s="201"/>
      <c r="C28" s="201"/>
      <c r="D28" s="201"/>
      <c r="E28" s="212"/>
      <c r="F28" s="212"/>
      <c r="G28" s="212"/>
      <c r="H28" s="212"/>
      <c r="I28" s="212"/>
      <c r="J28" s="212"/>
      <c r="K28" s="212"/>
      <c r="L28" s="221"/>
      <c r="M28" s="215"/>
      <c r="N28" s="201"/>
      <c r="O28" s="201"/>
      <c r="P28" s="216"/>
      <c r="Q28" s="216"/>
      <c r="R28" s="216"/>
      <c r="S28" s="216"/>
      <c r="T28" s="216"/>
      <c r="U28" s="216"/>
      <c r="V28" s="216"/>
      <c r="W28" s="216"/>
      <c r="X28" s="201"/>
      <c r="Y28" s="200"/>
    </row>
    <row r="29" spans="1:25">
      <c r="A29" s="215"/>
      <c r="B29" s="201"/>
      <c r="C29" s="201"/>
      <c r="D29" s="201"/>
      <c r="E29" s="212"/>
      <c r="F29" s="212"/>
      <c r="G29" s="212"/>
      <c r="H29" s="212"/>
      <c r="I29" s="212"/>
      <c r="J29" s="212"/>
      <c r="K29" s="212"/>
      <c r="L29" s="221"/>
      <c r="M29" s="215"/>
      <c r="N29" s="201"/>
      <c r="O29" s="201"/>
      <c r="P29" s="216"/>
      <c r="Q29" s="216"/>
      <c r="R29" s="216"/>
      <c r="S29" s="216"/>
      <c r="T29" s="216"/>
      <c r="U29" s="216"/>
      <c r="V29" s="216"/>
      <c r="W29" s="216"/>
      <c r="X29" s="201"/>
      <c r="Y29" s="200"/>
    </row>
    <row r="30" spans="1:25">
      <c r="A30" s="215"/>
      <c r="B30" s="201"/>
      <c r="C30" s="201"/>
      <c r="D30" s="201"/>
      <c r="E30" s="212"/>
      <c r="F30" s="212"/>
      <c r="G30" s="212"/>
      <c r="H30" s="212"/>
      <c r="I30" s="212"/>
      <c r="J30" s="212"/>
      <c r="K30" s="212"/>
      <c r="L30" s="221"/>
      <c r="M30" s="215"/>
      <c r="N30" s="201"/>
      <c r="O30" s="201"/>
      <c r="P30" s="216"/>
      <c r="Q30" s="216"/>
      <c r="R30" s="216"/>
      <c r="S30" s="216"/>
      <c r="T30" s="216"/>
      <c r="U30" s="216"/>
      <c r="V30" s="216"/>
      <c r="W30" s="216"/>
      <c r="X30" s="201"/>
      <c r="Y30" s="200"/>
    </row>
    <row r="31" spans="1:25">
      <c r="A31" s="215"/>
      <c r="B31" s="201"/>
      <c r="C31" s="201"/>
      <c r="D31" s="201"/>
      <c r="E31" s="212"/>
      <c r="F31" s="212"/>
      <c r="G31" s="212"/>
      <c r="H31" s="212"/>
      <c r="I31" s="212"/>
      <c r="J31" s="212"/>
      <c r="K31" s="212"/>
      <c r="L31" s="221"/>
      <c r="M31" s="215"/>
      <c r="N31" s="201"/>
      <c r="O31" s="201"/>
      <c r="P31" s="216"/>
      <c r="Q31" s="216"/>
      <c r="R31" s="216"/>
      <c r="S31" s="216"/>
      <c r="T31" s="216"/>
      <c r="U31" s="216"/>
      <c r="V31" s="216"/>
      <c r="W31" s="216"/>
      <c r="X31" s="201"/>
      <c r="Y31" s="200"/>
    </row>
    <row r="32" spans="1:25">
      <c r="A32" s="215"/>
      <c r="B32" s="201"/>
      <c r="C32" s="201"/>
      <c r="D32" s="201"/>
      <c r="E32" s="212"/>
      <c r="F32" s="212"/>
      <c r="G32" s="212"/>
      <c r="H32" s="212"/>
      <c r="I32" s="212"/>
      <c r="J32" s="212"/>
      <c r="K32" s="212"/>
      <c r="L32" s="221"/>
      <c r="M32" s="215"/>
      <c r="N32" s="201"/>
      <c r="O32" s="201"/>
      <c r="P32" s="216"/>
      <c r="Q32" s="216"/>
      <c r="R32" s="216"/>
      <c r="S32" s="216"/>
      <c r="T32" s="216"/>
      <c r="U32" s="216"/>
      <c r="V32" s="216"/>
      <c r="W32" s="216"/>
      <c r="X32" s="201"/>
      <c r="Y32" s="200"/>
    </row>
    <row r="33" spans="1:25">
      <c r="A33" s="215"/>
      <c r="B33" s="201"/>
      <c r="C33" s="201"/>
      <c r="D33" s="201"/>
      <c r="E33" s="212"/>
      <c r="F33" s="212"/>
      <c r="G33" s="212"/>
      <c r="H33" s="212"/>
      <c r="I33" s="212"/>
      <c r="J33" s="212"/>
      <c r="K33" s="212"/>
      <c r="L33" s="221"/>
      <c r="M33" s="215"/>
      <c r="N33" s="201"/>
      <c r="O33" s="201"/>
      <c r="P33" s="216"/>
      <c r="Q33" s="216"/>
      <c r="R33" s="216"/>
      <c r="S33" s="216"/>
      <c r="T33" s="216"/>
      <c r="U33" s="216"/>
      <c r="V33" s="216"/>
      <c r="W33" s="216"/>
      <c r="X33" s="201"/>
      <c r="Y33" s="200"/>
    </row>
    <row r="34" spans="1:25">
      <c r="A34" s="215"/>
      <c r="B34" s="201"/>
      <c r="C34" s="201"/>
      <c r="D34" s="201"/>
      <c r="E34" s="212"/>
      <c r="F34" s="212"/>
      <c r="G34" s="212"/>
      <c r="H34" s="212"/>
      <c r="I34" s="212"/>
      <c r="J34" s="212"/>
      <c r="K34" s="212"/>
      <c r="L34" s="221"/>
      <c r="M34" s="215"/>
      <c r="N34" s="201"/>
      <c r="O34" s="201"/>
      <c r="P34" s="216"/>
      <c r="Q34" s="216"/>
      <c r="R34" s="216"/>
      <c r="S34" s="216"/>
      <c r="T34" s="216"/>
      <c r="U34" s="216"/>
      <c r="V34" s="216"/>
      <c r="W34" s="216"/>
      <c r="X34" s="201"/>
      <c r="Y34" s="200"/>
    </row>
    <row r="35" spans="1:25">
      <c r="A35" s="215"/>
      <c r="B35" s="201"/>
      <c r="C35" s="201"/>
      <c r="D35" s="201"/>
      <c r="E35" s="212"/>
      <c r="F35" s="212"/>
      <c r="G35" s="212"/>
      <c r="H35" s="212"/>
      <c r="I35" s="212"/>
      <c r="J35" s="212"/>
      <c r="K35" s="212"/>
      <c r="L35" s="221"/>
      <c r="M35" s="215"/>
      <c r="N35" s="201"/>
      <c r="O35" s="201"/>
      <c r="P35" s="216"/>
      <c r="Q35" s="216"/>
      <c r="R35" s="216"/>
      <c r="S35" s="216"/>
      <c r="T35" s="216"/>
      <c r="U35" s="216"/>
      <c r="V35" s="216"/>
      <c r="W35" s="223"/>
      <c r="X35" s="222"/>
      <c r="Y35" s="221"/>
    </row>
    <row r="36" spans="1:25">
      <c r="A36" s="215"/>
      <c r="C36" s="201"/>
      <c r="D36" s="201"/>
      <c r="E36" s="212"/>
      <c r="F36" s="212"/>
      <c r="G36" s="212"/>
      <c r="H36" s="212"/>
      <c r="I36" s="212"/>
      <c r="J36" s="212"/>
      <c r="K36" s="212"/>
      <c r="L36" s="221"/>
      <c r="M36" s="215"/>
      <c r="N36" s="201"/>
      <c r="O36" s="201"/>
      <c r="P36" s="216"/>
      <c r="Q36" s="216"/>
      <c r="R36" s="216"/>
      <c r="S36" s="216"/>
      <c r="T36" s="216"/>
      <c r="U36" s="216"/>
      <c r="V36" s="216"/>
      <c r="W36" s="216"/>
      <c r="X36" s="222"/>
      <c r="Y36" s="221"/>
    </row>
    <row r="37" spans="1:25">
      <c r="A37" s="215"/>
      <c r="B37" s="201"/>
      <c r="C37" s="201"/>
      <c r="D37" s="201"/>
      <c r="E37" s="212"/>
      <c r="F37" s="212"/>
      <c r="G37" s="212"/>
      <c r="H37" s="212"/>
      <c r="I37" s="212"/>
      <c r="J37" s="212"/>
      <c r="K37" s="212"/>
      <c r="L37" s="221"/>
      <c r="M37" s="215"/>
      <c r="N37" s="201"/>
      <c r="O37" s="201"/>
      <c r="P37" s="216"/>
      <c r="Q37" s="216"/>
      <c r="R37" s="216"/>
      <c r="S37" s="216"/>
      <c r="T37" s="216"/>
      <c r="U37" s="216"/>
      <c r="V37" s="216"/>
      <c r="W37" s="216"/>
      <c r="X37" s="222"/>
      <c r="Y37" s="221"/>
    </row>
    <row r="38" spans="1:25">
      <c r="A38" s="215"/>
      <c r="B38" s="201"/>
      <c r="C38" s="201"/>
      <c r="D38" s="201"/>
      <c r="E38" s="212"/>
      <c r="F38" s="212"/>
      <c r="G38" s="212"/>
      <c r="H38" s="212"/>
      <c r="I38" s="212"/>
      <c r="J38" s="212"/>
      <c r="K38" s="212"/>
      <c r="L38" s="221"/>
      <c r="M38" s="215"/>
      <c r="N38" s="201"/>
      <c r="O38" s="201"/>
      <c r="P38" s="216"/>
      <c r="Q38" s="216"/>
      <c r="R38" s="216"/>
      <c r="S38" s="216"/>
      <c r="T38" s="216"/>
      <c r="U38" s="216"/>
      <c r="V38" s="216"/>
      <c r="W38" s="216"/>
      <c r="X38" s="222"/>
      <c r="Y38" s="221"/>
    </row>
    <row r="39" spans="1:25">
      <c r="A39" s="215"/>
      <c r="B39" s="201"/>
      <c r="C39" s="201"/>
      <c r="D39" s="201"/>
      <c r="E39" s="201"/>
      <c r="F39" s="201"/>
      <c r="G39" s="201"/>
      <c r="H39" s="201"/>
      <c r="I39" s="222"/>
      <c r="J39" s="222"/>
      <c r="K39" s="222"/>
      <c r="L39" s="221"/>
      <c r="M39" s="215"/>
      <c r="N39" s="201"/>
      <c r="O39" s="201"/>
      <c r="P39" s="216"/>
      <c r="Q39" s="216"/>
      <c r="R39" s="216"/>
      <c r="S39" s="216"/>
      <c r="T39" s="216"/>
      <c r="U39" s="216"/>
      <c r="V39" s="216"/>
      <c r="W39" s="216"/>
      <c r="X39" s="222"/>
      <c r="Y39" s="221"/>
    </row>
    <row r="40" spans="1:25">
      <c r="A40" s="226"/>
      <c r="B40" s="227"/>
      <c r="C40" s="227"/>
      <c r="D40" s="227"/>
      <c r="E40" s="227"/>
      <c r="F40" s="227"/>
      <c r="G40" s="227"/>
      <c r="H40" s="227"/>
      <c r="I40" s="227"/>
      <c r="J40" s="227"/>
      <c r="K40" s="227"/>
      <c r="L40" s="228"/>
      <c r="M40" s="215"/>
      <c r="N40" s="201"/>
      <c r="O40" s="201"/>
      <c r="P40" s="216"/>
      <c r="Q40" s="216"/>
      <c r="R40" s="216"/>
      <c r="S40" s="216"/>
      <c r="T40" s="216"/>
      <c r="U40" s="216"/>
      <c r="V40" s="216"/>
      <c r="W40" s="216"/>
      <c r="X40" s="222"/>
      <c r="Y40" s="221"/>
    </row>
    <row r="41" spans="1:25">
      <c r="A41" s="226"/>
      <c r="B41" s="227"/>
      <c r="C41" s="227"/>
      <c r="D41" s="227"/>
      <c r="E41" s="227"/>
      <c r="F41" s="227"/>
      <c r="G41" s="227"/>
      <c r="H41" s="227"/>
      <c r="I41" s="227"/>
      <c r="J41" s="227"/>
      <c r="K41" s="227"/>
      <c r="L41" s="228"/>
      <c r="M41" s="215"/>
      <c r="N41" s="201"/>
      <c r="O41" s="201"/>
      <c r="P41" s="216"/>
      <c r="Q41" s="216"/>
      <c r="R41" s="216"/>
      <c r="S41" s="216"/>
      <c r="T41" s="216"/>
      <c r="U41" s="216"/>
      <c r="V41" s="216"/>
      <c r="W41" s="216"/>
      <c r="X41" s="222"/>
      <c r="Y41" s="221"/>
    </row>
    <row r="42" spans="1:25">
      <c r="A42" s="226"/>
      <c r="B42" s="227"/>
      <c r="C42" s="227"/>
      <c r="D42" s="227"/>
      <c r="E42" s="227"/>
      <c r="F42" s="227"/>
      <c r="G42" s="227"/>
      <c r="H42" s="227"/>
      <c r="I42" s="227"/>
      <c r="J42" s="227"/>
      <c r="K42" s="227"/>
      <c r="L42" s="228"/>
      <c r="M42" s="229"/>
      <c r="N42" s="216"/>
      <c r="O42" s="216"/>
      <c r="P42" s="216"/>
      <c r="Q42" s="216"/>
      <c r="R42" s="216"/>
      <c r="S42" s="216"/>
      <c r="T42" s="216"/>
      <c r="U42" s="216"/>
      <c r="V42" s="216"/>
      <c r="W42" s="216"/>
      <c r="X42" s="216"/>
      <c r="Y42" s="230"/>
    </row>
    <row r="43" spans="1:25">
      <c r="A43" s="226"/>
      <c r="B43" s="227"/>
      <c r="C43" s="227"/>
      <c r="D43" s="227"/>
      <c r="E43" s="227"/>
      <c r="F43" s="227"/>
      <c r="G43" s="227"/>
      <c r="H43" s="227"/>
      <c r="I43" s="227"/>
      <c r="J43" s="227"/>
      <c r="K43" s="227"/>
      <c r="L43" s="228"/>
      <c r="M43" s="229"/>
      <c r="N43" s="216"/>
      <c r="O43" s="216"/>
      <c r="P43" s="216"/>
      <c r="Q43" s="216"/>
      <c r="R43" s="216"/>
      <c r="S43" s="216"/>
      <c r="T43" s="216"/>
      <c r="U43" s="216"/>
      <c r="V43" s="216"/>
      <c r="W43" s="216"/>
      <c r="X43" s="216"/>
      <c r="Y43" s="230"/>
    </row>
    <row r="44" spans="1:25">
      <c r="A44" s="226"/>
      <c r="B44" s="227"/>
      <c r="C44" s="227"/>
      <c r="D44" s="227"/>
      <c r="E44" s="227"/>
      <c r="F44" s="227"/>
      <c r="G44" s="227"/>
      <c r="H44" s="227"/>
      <c r="I44" s="227"/>
      <c r="J44" s="227"/>
      <c r="K44" s="227"/>
      <c r="L44" s="228"/>
      <c r="M44" s="229"/>
      <c r="N44" s="216"/>
      <c r="O44" s="216"/>
      <c r="P44" s="216"/>
      <c r="Q44" s="216"/>
      <c r="R44" s="216"/>
      <c r="S44" s="216"/>
      <c r="T44" s="216"/>
      <c r="U44" s="216"/>
      <c r="V44" s="216"/>
      <c r="W44" s="216"/>
      <c r="X44" s="216"/>
      <c r="Y44" s="230"/>
    </row>
    <row r="45" spans="1:25">
      <c r="A45" s="226"/>
      <c r="B45" s="227"/>
      <c r="C45" s="227"/>
      <c r="D45" s="227"/>
      <c r="E45" s="227"/>
      <c r="F45" s="227"/>
      <c r="G45" s="227"/>
      <c r="H45" s="227"/>
      <c r="I45" s="227"/>
      <c r="J45" s="227"/>
      <c r="K45" s="227"/>
      <c r="L45" s="228"/>
      <c r="M45" s="229"/>
      <c r="N45" s="216"/>
      <c r="O45" s="216"/>
      <c r="P45" s="216"/>
      <c r="Q45" s="216"/>
      <c r="R45" s="216"/>
      <c r="S45" s="216"/>
      <c r="T45" s="216"/>
      <c r="U45" s="216"/>
      <c r="V45" s="216"/>
      <c r="W45" s="216"/>
      <c r="X45" s="216"/>
      <c r="Y45" s="230"/>
    </row>
    <row r="46" spans="1:25">
      <c r="A46" s="226"/>
      <c r="B46" s="227"/>
      <c r="C46" s="227"/>
      <c r="D46" s="227"/>
      <c r="E46" s="227"/>
      <c r="F46" s="227"/>
      <c r="G46" s="227"/>
      <c r="H46" s="227"/>
      <c r="I46" s="227"/>
      <c r="J46" s="227"/>
      <c r="K46" s="227"/>
      <c r="L46" s="228"/>
      <c r="M46" s="229"/>
      <c r="N46" s="216"/>
      <c r="O46" s="216"/>
      <c r="P46" s="216"/>
      <c r="Q46" s="216"/>
      <c r="R46" s="216"/>
      <c r="S46" s="216"/>
      <c r="T46" s="216"/>
      <c r="U46" s="216"/>
      <c r="V46" s="216"/>
      <c r="W46" s="216"/>
      <c r="X46" s="216"/>
      <c r="Y46" s="230"/>
    </row>
    <row r="47" spans="1:25">
      <c r="A47" s="215"/>
      <c r="B47" s="201"/>
      <c r="C47" s="201"/>
      <c r="D47" s="201"/>
      <c r="E47" s="201"/>
      <c r="F47" s="201"/>
      <c r="G47" s="201"/>
      <c r="H47" s="201"/>
      <c r="I47" s="222"/>
      <c r="J47" s="222"/>
      <c r="K47" s="201"/>
      <c r="L47" s="200"/>
      <c r="M47" s="229"/>
      <c r="N47" s="216"/>
      <c r="O47" s="216"/>
      <c r="P47" s="216"/>
      <c r="Q47" s="216"/>
      <c r="R47" s="216"/>
      <c r="S47" s="216"/>
      <c r="T47" s="216"/>
      <c r="U47" s="216"/>
      <c r="V47" s="216"/>
      <c r="W47" s="216"/>
      <c r="X47" s="216"/>
      <c r="Y47" s="230"/>
    </row>
    <row r="48" spans="1:25" ht="28.5" customHeight="1">
      <c r="A48" s="255"/>
      <c r="B48" s="256"/>
      <c r="C48" s="256"/>
      <c r="D48" s="256"/>
      <c r="E48" s="256"/>
      <c r="F48" s="256"/>
      <c r="G48" s="256"/>
      <c r="H48" s="256"/>
      <c r="I48" s="256"/>
      <c r="J48" s="256"/>
      <c r="K48" s="256"/>
      <c r="L48" s="257"/>
      <c r="M48" s="231"/>
      <c r="N48" s="232"/>
      <c r="O48" s="232"/>
      <c r="P48" s="232"/>
      <c r="Q48" s="232"/>
      <c r="R48" s="232"/>
      <c r="S48" s="232"/>
      <c r="T48" s="232"/>
      <c r="U48" s="232"/>
      <c r="V48" s="232"/>
      <c r="W48" s="232"/>
      <c r="X48" s="232"/>
      <c r="Y48" s="233"/>
    </row>
    <row r="49" spans="1:25">
      <c r="A49" s="265"/>
    </row>
    <row r="50" spans="1:25">
      <c r="V50" s="197"/>
      <c r="W50" s="197"/>
      <c r="X50" s="197"/>
      <c r="Y50" s="197"/>
    </row>
    <row r="51" spans="1:25">
      <c r="A51" s="266"/>
      <c r="V51" s="197"/>
      <c r="W51" s="197"/>
      <c r="X51" s="197"/>
      <c r="Y51" s="197"/>
    </row>
    <row r="52" spans="1:25">
      <c r="A52" s="266"/>
    </row>
  </sheetData>
  <mergeCells count="29">
    <mergeCell ref="V3:W3"/>
    <mergeCell ref="X3:Y3"/>
    <mergeCell ref="M4:O4"/>
    <mergeCell ref="P4:T4"/>
    <mergeCell ref="V4:W4"/>
    <mergeCell ref="X4:Y4"/>
    <mergeCell ref="X9:Y9"/>
    <mergeCell ref="X5:Y5"/>
    <mergeCell ref="A7:L7"/>
    <mergeCell ref="M7:V7"/>
    <mergeCell ref="X7:Y8"/>
    <mergeCell ref="A8:C8"/>
    <mergeCell ref="D8:F8"/>
    <mergeCell ref="G8:I8"/>
    <mergeCell ref="J8:L8"/>
    <mergeCell ref="M8:N8"/>
    <mergeCell ref="A5:C5"/>
    <mergeCell ref="D5:G5"/>
    <mergeCell ref="H5:J5"/>
    <mergeCell ref="M5:O5"/>
    <mergeCell ref="P5:T5"/>
    <mergeCell ref="V5:W5"/>
    <mergeCell ref="A11:C11"/>
    <mergeCell ref="M15:R15"/>
    <mergeCell ref="A9:C9"/>
    <mergeCell ref="D9:F9"/>
    <mergeCell ref="G9:I9"/>
    <mergeCell ref="J9:L9"/>
    <mergeCell ref="M9:N9"/>
  </mergeCells>
  <phoneticPr fontId="1"/>
  <conditionalFormatting sqref="B47:C47 I47:J47 X35:Y41 I39:K39 Y17:Y22 X18:X22 D17 L17:L39 C17:C39 B37:B39 B17:B35">
    <cfRule type="cellIs" dxfId="0" priority="1" stopIfTrue="1" operator="equal">
      <formula>0</formula>
    </cfRule>
  </conditionalFormatting>
  <dataValidations count="1">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#REF!</formula1>
    </dataValidation>
  </dataValidations>
  <pageMargins left="0.47244094488188981" right="0.47244094488188981" top="0.39370078740157483" bottom="0.39370078740157483" header="0.19685039370078741" footer="0.19685039370078741"/>
  <pageSetup paperSize="9" scale="98" orientation="landscape"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99FF"/>
    <pageSetUpPr fitToPage="1"/>
  </sheetPr>
  <dimension ref="A2:AA27"/>
  <sheetViews>
    <sheetView showGridLines="0" view="pageBreakPreview" zoomScaleNormal="100" zoomScaleSheetLayoutView="100" workbookViewId="0">
      <selection activeCell="C5" sqref="C5:F5"/>
    </sheetView>
  </sheetViews>
  <sheetFormatPr defaultRowHeight="13.5"/>
  <cols>
    <col min="1" max="1" width="2" style="286" customWidth="1"/>
    <col min="2" max="2" width="14.625" style="288" customWidth="1"/>
    <col min="3" max="26" width="10.625" style="288" customWidth="1"/>
    <col min="27" max="16384" width="9" style="286"/>
  </cols>
  <sheetData>
    <row r="2" spans="1:26" ht="14.25">
      <c r="B2" s="287" t="s">
        <v>348</v>
      </c>
    </row>
    <row r="4" spans="1:26" ht="14.25" thickBot="1"/>
    <row r="5" spans="1:26" s="289" customFormat="1" ht="24" customHeight="1" thickBot="1">
      <c r="B5" s="290" t="s">
        <v>400</v>
      </c>
      <c r="C5" s="1059"/>
      <c r="D5" s="1060"/>
      <c r="E5" s="1060"/>
      <c r="F5" s="1061"/>
      <c r="G5" s="291"/>
      <c r="H5" s="291"/>
      <c r="I5" s="291"/>
      <c r="J5" s="291"/>
      <c r="K5" s="291"/>
      <c r="L5" s="291"/>
      <c r="M5" s="291"/>
      <c r="N5" s="291"/>
      <c r="O5" s="291"/>
      <c r="P5" s="291"/>
      <c r="Q5" s="291"/>
      <c r="R5" s="291"/>
      <c r="S5" s="291"/>
      <c r="T5" s="291"/>
      <c r="U5" s="291"/>
      <c r="V5" s="291"/>
      <c r="W5" s="291"/>
      <c r="X5" s="291"/>
      <c r="Y5" s="291"/>
      <c r="Z5" s="291"/>
    </row>
    <row r="6" spans="1:26">
      <c r="C6" s="292"/>
    </row>
    <row r="7" spans="1:26">
      <c r="B7" s="292"/>
      <c r="C7" s="293"/>
      <c r="D7" s="294"/>
    </row>
    <row r="8" spans="1:26">
      <c r="C8" s="292"/>
    </row>
    <row r="9" spans="1:26" ht="18" thickBot="1">
      <c r="A9" s="295"/>
      <c r="B9" s="296" t="s">
        <v>350</v>
      </c>
      <c r="C9" s="297" t="s">
        <v>351</v>
      </c>
      <c r="G9" s="292"/>
      <c r="H9" s="292"/>
      <c r="O9" s="292"/>
      <c r="P9" s="365"/>
      <c r="Q9" s="292"/>
      <c r="R9" s="292"/>
    </row>
    <row r="10" spans="1:26" s="289" customFormat="1" ht="21" customHeight="1" thickBot="1">
      <c r="A10" s="298"/>
      <c r="B10" s="299" t="s">
        <v>401</v>
      </c>
      <c r="C10" s="369">
        <v>44927</v>
      </c>
      <c r="D10" s="369">
        <v>44958</v>
      </c>
      <c r="E10" s="369">
        <v>44986</v>
      </c>
      <c r="F10" s="369">
        <v>45017</v>
      </c>
      <c r="G10" s="369">
        <v>45047</v>
      </c>
      <c r="H10" s="369">
        <v>45078</v>
      </c>
      <c r="I10" s="369">
        <v>45108</v>
      </c>
      <c r="J10" s="369">
        <v>45139</v>
      </c>
      <c r="K10" s="369">
        <v>45170</v>
      </c>
      <c r="L10" s="369">
        <v>45200</v>
      </c>
      <c r="M10" s="369">
        <v>45231</v>
      </c>
      <c r="N10" s="369">
        <v>45261</v>
      </c>
      <c r="O10" s="300"/>
      <c r="P10" s="366"/>
      <c r="Q10" s="301"/>
      <c r="R10" s="301"/>
      <c r="S10" s="291"/>
      <c r="T10" s="291"/>
      <c r="U10" s="291"/>
      <c r="V10" s="291"/>
      <c r="W10" s="291"/>
      <c r="X10" s="291"/>
      <c r="Y10" s="291"/>
      <c r="Z10" s="291"/>
    </row>
    <row r="11" spans="1:26" s="289" customFormat="1" ht="24" customHeight="1">
      <c r="B11" s="299" t="s">
        <v>352</v>
      </c>
      <c r="C11" s="302">
        <v>500</v>
      </c>
      <c r="D11" s="302">
        <v>600</v>
      </c>
      <c r="E11" s="280">
        <v>800</v>
      </c>
      <c r="F11" s="302">
        <v>300</v>
      </c>
      <c r="G11" s="280">
        <v>650</v>
      </c>
      <c r="H11" s="302">
        <v>750</v>
      </c>
      <c r="I11" s="280">
        <v>600</v>
      </c>
      <c r="J11" s="302">
        <v>420</v>
      </c>
      <c r="K11" s="280">
        <v>530</v>
      </c>
      <c r="L11" s="280">
        <v>670</v>
      </c>
      <c r="M11" s="302">
        <v>800</v>
      </c>
      <c r="N11" s="280">
        <v>900</v>
      </c>
      <c r="O11" s="300"/>
      <c r="P11" s="367"/>
      <c r="Q11" s="291"/>
      <c r="R11" s="291"/>
      <c r="S11" s="291"/>
      <c r="T11" s="291"/>
      <c r="U11" s="291"/>
      <c r="V11" s="291"/>
      <c r="W11" s="291"/>
      <c r="X11" s="291"/>
      <c r="Y11" s="291"/>
      <c r="Z11" s="291"/>
    </row>
    <row r="12" spans="1:26" s="289" customFormat="1" ht="24" customHeight="1" thickBot="1">
      <c r="B12" s="303" t="s">
        <v>353</v>
      </c>
      <c r="C12" s="304">
        <v>80000</v>
      </c>
      <c r="D12" s="304">
        <v>86000</v>
      </c>
      <c r="E12" s="304">
        <v>88000</v>
      </c>
      <c r="F12" s="304">
        <v>78000</v>
      </c>
      <c r="G12" s="304">
        <v>77000</v>
      </c>
      <c r="H12" s="304">
        <v>87000</v>
      </c>
      <c r="I12" s="304">
        <v>80000</v>
      </c>
      <c r="J12" s="304">
        <v>70000</v>
      </c>
      <c r="K12" s="304">
        <v>80000</v>
      </c>
      <c r="L12" s="304">
        <v>60500</v>
      </c>
      <c r="M12" s="304">
        <v>80000</v>
      </c>
      <c r="N12" s="304">
        <v>80500</v>
      </c>
      <c r="O12" s="300"/>
      <c r="P12" s="368"/>
      <c r="Q12" s="291"/>
      <c r="R12" s="291"/>
      <c r="S12" s="291"/>
      <c r="T12" s="291"/>
      <c r="U12" s="291"/>
      <c r="V12" s="291"/>
      <c r="W12" s="291"/>
      <c r="X12" s="291"/>
      <c r="Y12" s="291"/>
      <c r="Z12" s="291"/>
    </row>
    <row r="13" spans="1:26">
      <c r="A13" s="295"/>
      <c r="B13" s="305"/>
      <c r="C13" s="305"/>
      <c r="D13" s="305"/>
      <c r="E13" s="305"/>
      <c r="F13" s="305"/>
      <c r="G13" s="305"/>
      <c r="H13" s="305"/>
      <c r="I13" s="305"/>
      <c r="J13" s="305"/>
      <c r="K13" s="305"/>
      <c r="L13" s="305"/>
      <c r="M13" s="305"/>
      <c r="N13" s="305"/>
      <c r="O13" s="292"/>
      <c r="P13" s="365"/>
    </row>
    <row r="14" spans="1:26">
      <c r="A14" s="295"/>
      <c r="B14" s="306"/>
      <c r="C14" s="306"/>
      <c r="D14" s="306"/>
      <c r="E14" s="306"/>
      <c r="F14" s="306"/>
      <c r="G14" s="306"/>
      <c r="H14" s="306"/>
      <c r="I14" s="306"/>
      <c r="J14" s="306"/>
      <c r="K14" s="306"/>
      <c r="L14" s="306"/>
      <c r="M14" s="306"/>
      <c r="N14" s="306"/>
      <c r="O14" s="292"/>
      <c r="P14" s="365"/>
    </row>
    <row r="15" spans="1:26">
      <c r="A15" s="295"/>
      <c r="B15" s="306"/>
      <c r="C15" s="306"/>
      <c r="D15" s="306"/>
      <c r="E15" s="306"/>
      <c r="F15" s="306"/>
      <c r="G15" s="306"/>
      <c r="H15" s="306"/>
      <c r="I15" s="306"/>
      <c r="J15" s="306"/>
      <c r="K15" s="306"/>
      <c r="L15" s="306"/>
      <c r="M15" s="306"/>
      <c r="N15" s="306"/>
      <c r="O15" s="292"/>
    </row>
    <row r="16" spans="1:26">
      <c r="A16" s="295"/>
      <c r="B16" s="306"/>
      <c r="C16" s="306"/>
      <c r="D16" s="306"/>
      <c r="E16" s="306"/>
      <c r="F16" s="306"/>
      <c r="G16" s="306"/>
      <c r="H16" s="306"/>
      <c r="I16" s="306"/>
      <c r="J16" s="306"/>
      <c r="K16" s="306"/>
      <c r="L16" s="306"/>
      <c r="M16" s="306"/>
      <c r="N16" s="306"/>
      <c r="O16" s="292"/>
    </row>
    <row r="17" spans="1:27">
      <c r="A17" s="295"/>
      <c r="B17" s="306"/>
      <c r="C17" s="306"/>
      <c r="D17" s="306"/>
      <c r="E17" s="306"/>
      <c r="F17" s="306"/>
      <c r="G17" s="306"/>
      <c r="H17" s="306"/>
      <c r="I17" s="306"/>
      <c r="J17" s="306"/>
      <c r="K17" s="306"/>
      <c r="L17" s="306"/>
      <c r="M17" s="306"/>
      <c r="N17" s="306"/>
      <c r="O17" s="292"/>
    </row>
    <row r="18" spans="1:27" ht="18.75">
      <c r="A18" s="295"/>
      <c r="B18" s="286"/>
      <c r="C18" s="306"/>
      <c r="D18" s="306"/>
      <c r="E18" s="307" t="s">
        <v>354</v>
      </c>
      <c r="F18" s="306"/>
      <c r="G18" s="306"/>
      <c r="H18" s="306"/>
      <c r="I18" s="306"/>
      <c r="J18" s="306"/>
      <c r="K18" s="306"/>
      <c r="L18" s="306"/>
      <c r="M18" s="306"/>
      <c r="N18" s="306"/>
      <c r="O18" s="292"/>
    </row>
    <row r="19" spans="1:27" ht="18" thickBot="1">
      <c r="B19" s="308" t="s">
        <v>355</v>
      </c>
      <c r="C19" s="297" t="s">
        <v>356</v>
      </c>
    </row>
    <row r="20" spans="1:27" ht="14.25" thickBot="1">
      <c r="B20" s="309" t="s">
        <v>357</v>
      </c>
      <c r="C20" s="310" t="s">
        <v>358</v>
      </c>
      <c r="D20" s="310" t="s">
        <v>359</v>
      </c>
      <c r="E20" s="310" t="s">
        <v>360</v>
      </c>
      <c r="F20" s="310" t="s">
        <v>361</v>
      </c>
      <c r="G20" s="310" t="s">
        <v>362</v>
      </c>
      <c r="H20" s="310" t="s">
        <v>363</v>
      </c>
      <c r="I20" s="310" t="s">
        <v>364</v>
      </c>
      <c r="J20" s="310" t="s">
        <v>365</v>
      </c>
      <c r="K20" s="310" t="s">
        <v>366</v>
      </c>
      <c r="L20" s="310" t="s">
        <v>367</v>
      </c>
      <c r="M20" s="310" t="s">
        <v>368</v>
      </c>
      <c r="N20" s="311" t="s">
        <v>369</v>
      </c>
      <c r="O20" s="310" t="s">
        <v>370</v>
      </c>
      <c r="P20" s="310" t="s">
        <v>371</v>
      </c>
      <c r="Q20" s="310" t="s">
        <v>372</v>
      </c>
      <c r="R20" s="310" t="s">
        <v>373</v>
      </c>
      <c r="S20" s="310" t="s">
        <v>374</v>
      </c>
      <c r="T20" s="310" t="s">
        <v>375</v>
      </c>
      <c r="U20" s="310" t="s">
        <v>376</v>
      </c>
      <c r="V20" s="310" t="s">
        <v>377</v>
      </c>
      <c r="W20" s="310" t="s">
        <v>378</v>
      </c>
      <c r="X20" s="310" t="s">
        <v>379</v>
      </c>
      <c r="Y20" s="310" t="s">
        <v>380</v>
      </c>
      <c r="Z20" s="311" t="s">
        <v>381</v>
      </c>
      <c r="AA20" s="312"/>
    </row>
    <row r="21" spans="1:27" s="289" customFormat="1" ht="24" customHeight="1" thickBot="1">
      <c r="B21" s="313" t="s">
        <v>352</v>
      </c>
      <c r="C21" s="281">
        <v>50</v>
      </c>
      <c r="D21" s="281">
        <v>45</v>
      </c>
      <c r="E21" s="281">
        <v>55</v>
      </c>
      <c r="F21" s="281">
        <v>60</v>
      </c>
      <c r="G21" s="281">
        <v>65</v>
      </c>
      <c r="H21" s="281">
        <v>70</v>
      </c>
      <c r="I21" s="281">
        <v>80</v>
      </c>
      <c r="J21" s="281">
        <v>90</v>
      </c>
      <c r="K21" s="281">
        <v>100</v>
      </c>
      <c r="L21" s="281">
        <v>110</v>
      </c>
      <c r="M21" s="281">
        <v>120</v>
      </c>
      <c r="N21" s="281">
        <v>130</v>
      </c>
      <c r="O21" s="281">
        <v>140</v>
      </c>
      <c r="P21" s="281">
        <v>150</v>
      </c>
      <c r="Q21" s="281">
        <v>123</v>
      </c>
      <c r="R21" s="281">
        <v>140</v>
      </c>
      <c r="S21" s="281">
        <v>110</v>
      </c>
      <c r="T21" s="281">
        <v>111</v>
      </c>
      <c r="U21" s="281">
        <v>70</v>
      </c>
      <c r="V21" s="281">
        <v>46</v>
      </c>
      <c r="W21" s="281">
        <v>50</v>
      </c>
      <c r="X21" s="281">
        <v>30</v>
      </c>
      <c r="Y21" s="281">
        <v>20</v>
      </c>
      <c r="Z21" s="281">
        <v>15</v>
      </c>
      <c r="AA21" s="314"/>
    </row>
    <row r="22" spans="1:27" s="295" customFormat="1">
      <c r="B22" s="315"/>
      <c r="O22" s="292"/>
      <c r="P22" s="292"/>
      <c r="Q22" s="292"/>
      <c r="R22" s="292"/>
      <c r="S22" s="292"/>
      <c r="T22" s="292"/>
      <c r="U22" s="292"/>
      <c r="V22" s="292"/>
      <c r="W22" s="292"/>
      <c r="X22" s="292"/>
      <c r="Y22" s="292"/>
      <c r="Z22" s="292"/>
    </row>
    <row r="23" spans="1:27" s="295" customFormat="1">
      <c r="B23" s="315"/>
      <c r="O23" s="292"/>
      <c r="P23" s="292"/>
      <c r="Q23" s="292"/>
      <c r="R23" s="292"/>
      <c r="S23" s="292"/>
      <c r="T23" s="292"/>
      <c r="U23" s="292"/>
      <c r="V23" s="292"/>
      <c r="W23" s="292"/>
      <c r="X23" s="292"/>
      <c r="Y23" s="292"/>
      <c r="Z23" s="292"/>
    </row>
    <row r="24" spans="1:27" s="295" customFormat="1">
      <c r="B24" s="315"/>
      <c r="O24" s="292"/>
      <c r="P24" s="292"/>
      <c r="Q24" s="292"/>
      <c r="R24" s="292"/>
      <c r="S24" s="292"/>
      <c r="T24" s="292"/>
      <c r="U24" s="292"/>
      <c r="V24" s="292"/>
      <c r="W24" s="292"/>
      <c r="X24" s="292"/>
      <c r="Y24" s="292"/>
      <c r="Z24" s="292"/>
    </row>
    <row r="25" spans="1:27" s="295" customFormat="1">
      <c r="B25" s="315"/>
      <c r="P25" s="292"/>
      <c r="Q25" s="292"/>
      <c r="R25" s="292"/>
      <c r="S25" s="292"/>
      <c r="T25" s="292"/>
      <c r="U25" s="292"/>
      <c r="V25" s="292"/>
      <c r="W25" s="292"/>
      <c r="X25" s="292"/>
      <c r="Y25" s="292"/>
      <c r="Z25" s="292"/>
    </row>
    <row r="26" spans="1:27" s="295" customFormat="1" ht="14.25" thickBot="1">
      <c r="B26" s="292"/>
      <c r="P26" s="292"/>
      <c r="Q26" s="292"/>
      <c r="R26" s="292"/>
      <c r="S26" s="292"/>
      <c r="T26" s="292"/>
      <c r="U26" s="292"/>
      <c r="V26" s="292"/>
      <c r="W26" s="292"/>
      <c r="X26" s="292"/>
      <c r="Y26" s="292"/>
      <c r="Z26" s="292"/>
    </row>
    <row r="27" spans="1:27" s="289" customFormat="1" ht="25.5" customHeight="1" thickBot="1">
      <c r="B27" s="316" t="s">
        <v>349</v>
      </c>
      <c r="C27" s="1062"/>
      <c r="D27" s="1063"/>
      <c r="E27" s="291"/>
      <c r="F27" s="291"/>
      <c r="G27" s="291"/>
      <c r="H27" s="291"/>
      <c r="I27" s="291"/>
      <c r="J27" s="291"/>
      <c r="K27" s="291"/>
      <c r="L27" s="291"/>
      <c r="M27" s="291"/>
      <c r="N27" s="291"/>
      <c r="O27" s="291"/>
      <c r="P27" s="291"/>
      <c r="Q27" s="291"/>
      <c r="R27" s="291"/>
      <c r="S27" s="291"/>
      <c r="T27" s="291"/>
      <c r="U27" s="291"/>
      <c r="V27" s="291"/>
      <c r="W27" s="291"/>
      <c r="X27" s="291"/>
      <c r="Y27" s="291"/>
      <c r="Z27" s="291"/>
    </row>
  </sheetData>
  <mergeCells count="2">
    <mergeCell ref="C5:F5"/>
    <mergeCell ref="C27:D27"/>
  </mergeCells>
  <phoneticPr fontId="1"/>
  <printOptions gridLinesSet="0"/>
  <pageMargins left="0.75" right="0.75" top="1" bottom="1" header="0.5" footer="0.5"/>
  <pageSetup paperSize="9" scale="46" orientation="landscape"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99FF"/>
  </sheetPr>
  <dimension ref="B2:S34"/>
  <sheetViews>
    <sheetView showGridLines="0" view="pageBreakPreview" zoomScale="85" zoomScaleNormal="100" zoomScaleSheetLayoutView="85" workbookViewId="0">
      <selection activeCell="D13" sqref="D13"/>
    </sheetView>
  </sheetViews>
  <sheetFormatPr defaultRowHeight="13.5"/>
  <cols>
    <col min="1" max="2" width="2.625" style="320" customWidth="1"/>
    <col min="3" max="3" width="15.625" style="320" customWidth="1"/>
    <col min="4" max="9" width="11.625" style="320" customWidth="1"/>
    <col min="10" max="10" width="2.75" style="320" customWidth="1"/>
    <col min="11" max="11" width="2.25" style="320" customWidth="1"/>
    <col min="12" max="12" width="5.125" style="320" customWidth="1"/>
    <col min="13" max="16" width="9" style="320"/>
    <col min="17" max="18" width="11.625" style="320" bestFit="1" customWidth="1"/>
    <col min="19" max="19" width="15" style="320" bestFit="1" customWidth="1"/>
    <col min="20" max="16384" width="9" style="320"/>
  </cols>
  <sheetData>
    <row r="2" spans="2:19" ht="21">
      <c r="B2" s="317" t="s">
        <v>382</v>
      </c>
      <c r="C2" s="317"/>
      <c r="D2" s="317"/>
      <c r="E2" s="318"/>
      <c r="F2" s="318"/>
      <c r="G2" s="318"/>
      <c r="H2" s="318"/>
      <c r="I2" s="318"/>
      <c r="J2" s="319" t="s">
        <v>383</v>
      </c>
      <c r="K2" s="319" t="s">
        <v>384</v>
      </c>
    </row>
    <row r="3" spans="2:19" ht="13.5" customHeight="1">
      <c r="D3" s="317"/>
    </row>
    <row r="4" spans="2:19" ht="13.5" customHeight="1">
      <c r="D4" s="317"/>
      <c r="Q4" s="321"/>
    </row>
    <row r="5" spans="2:19" s="324" customFormat="1" ht="21.75" customHeight="1">
      <c r="B5" s="322" t="s">
        <v>385</v>
      </c>
      <c r="C5" s="322"/>
      <c r="D5" s="323"/>
      <c r="Q5" s="325"/>
    </row>
    <row r="6" spans="2:19" s="324" customFormat="1" ht="13.5" customHeight="1" thickBot="1">
      <c r="D6" s="323"/>
      <c r="Q6" s="325"/>
    </row>
    <row r="7" spans="2:19" s="324" customFormat="1" ht="13.5" customHeight="1">
      <c r="B7" s="326"/>
      <c r="C7" s="327"/>
      <c r="D7" s="328"/>
      <c r="E7" s="327"/>
      <c r="F7" s="327"/>
      <c r="G7" s="327"/>
      <c r="H7" s="327"/>
      <c r="I7" s="327"/>
      <c r="J7" s="329"/>
      <c r="M7" s="330"/>
      <c r="N7" s="330"/>
      <c r="O7" s="330"/>
      <c r="P7" s="330"/>
    </row>
    <row r="8" spans="2:19" s="324" customFormat="1" ht="13.5" customHeight="1">
      <c r="B8" s="331"/>
      <c r="C8" s="332"/>
      <c r="D8" s="333"/>
      <c r="E8" s="332"/>
      <c r="F8" s="332"/>
      <c r="G8" s="332"/>
      <c r="H8" s="332"/>
      <c r="I8" s="332"/>
      <c r="J8" s="334"/>
      <c r="M8" s="335"/>
      <c r="N8" s="335"/>
      <c r="O8" s="335"/>
      <c r="P8" s="336"/>
    </row>
    <row r="9" spans="2:19" s="324" customFormat="1" ht="40.5" customHeight="1">
      <c r="B9" s="331"/>
      <c r="C9" s="337" t="s">
        <v>386</v>
      </c>
      <c r="D9" s="373">
        <f>【サンプル3】年間負荷想定入力リスト!C10</f>
        <v>44927</v>
      </c>
      <c r="E9" s="373">
        <f>【サンプル3】年間負荷想定入力リスト!D10</f>
        <v>44958</v>
      </c>
      <c r="F9" s="373">
        <f>【サンプル3】年間負荷想定入力リスト!E10</f>
        <v>44986</v>
      </c>
      <c r="G9" s="373">
        <f>【サンプル3】年間負荷想定入力リスト!F10</f>
        <v>45017</v>
      </c>
      <c r="H9" s="373">
        <f>【サンプル3】年間負荷想定入力リスト!G10</f>
        <v>45047</v>
      </c>
      <c r="I9" s="373">
        <f>【サンプル3】年間負荷想定入力リスト!H10</f>
        <v>45078</v>
      </c>
      <c r="J9" s="338"/>
      <c r="K9" s="339"/>
      <c r="L9" s="339"/>
      <c r="M9" s="336"/>
      <c r="N9" s="336"/>
      <c r="O9" s="336"/>
      <c r="P9" s="336"/>
    </row>
    <row r="10" spans="2:19" s="324" customFormat="1" ht="24" hidden="1">
      <c r="B10" s="331"/>
      <c r="C10" s="340" t="s">
        <v>387</v>
      </c>
      <c r="D10" s="341">
        <f>VLOOKUP(D9,【サンプル3】カレンダ!$A$4:$B$300,2,FALSE)</f>
        <v>31</v>
      </c>
      <c r="E10" s="341">
        <f>VLOOKUP(E9,【サンプル3】カレンダ!$A$4:$B$300,2,FALSE)</f>
        <v>28</v>
      </c>
      <c r="F10" s="341">
        <f>VLOOKUP(F9,【サンプル3】カレンダ!$A$4:$B$300,2,FALSE)</f>
        <v>31</v>
      </c>
      <c r="G10" s="341">
        <f>VLOOKUP(G9,【サンプル3】カレンダ!$A$4:$B$300,2,FALSE)</f>
        <v>30</v>
      </c>
      <c r="H10" s="341">
        <f>VLOOKUP(H9,【サンプル3】カレンダ!$A$4:$B$300,2,FALSE)</f>
        <v>31</v>
      </c>
      <c r="I10" s="341">
        <f>VLOOKUP(I9,【サンプル3】カレンダ!$A$4:$B$300,2,FALSE)</f>
        <v>30</v>
      </c>
      <c r="J10" s="338"/>
      <c r="K10" s="339"/>
      <c r="L10" s="342"/>
      <c r="M10" s="339"/>
      <c r="N10" s="339"/>
      <c r="O10" s="339"/>
    </row>
    <row r="11" spans="2:19" s="324" customFormat="1" ht="40.5" customHeight="1">
      <c r="B11" s="331"/>
      <c r="C11" s="343" t="s">
        <v>352</v>
      </c>
      <c r="D11" s="344">
        <f>【サンプル3】年間負荷想定入力リスト!C11</f>
        <v>500</v>
      </c>
      <c r="E11" s="344">
        <f>【サンプル3】年間負荷想定入力リスト!D11</f>
        <v>600</v>
      </c>
      <c r="F11" s="344">
        <f>【サンプル3】年間負荷想定入力リスト!E11</f>
        <v>800</v>
      </c>
      <c r="G11" s="344">
        <f>【サンプル3】年間負荷想定入力リスト!F11</f>
        <v>300</v>
      </c>
      <c r="H11" s="344">
        <f>【サンプル3】年間負荷想定入力リスト!G11</f>
        <v>650</v>
      </c>
      <c r="I11" s="344">
        <f>【サンプル3】年間負荷想定入力リスト!H11</f>
        <v>750</v>
      </c>
      <c r="J11" s="334"/>
      <c r="R11" s="345"/>
      <c r="S11" s="325"/>
    </row>
    <row r="12" spans="2:19" s="324" customFormat="1" ht="40.5" customHeight="1">
      <c r="B12" s="331"/>
      <c r="C12" s="343" t="s">
        <v>388</v>
      </c>
      <c r="D12" s="344">
        <f>【サンプル3】年間負荷想定入力リスト!C12</f>
        <v>80000</v>
      </c>
      <c r="E12" s="344">
        <f>【サンプル3】年間負荷想定入力リスト!D12</f>
        <v>86000</v>
      </c>
      <c r="F12" s="344">
        <f>【サンプル3】年間負荷想定入力リスト!E12</f>
        <v>88000</v>
      </c>
      <c r="G12" s="344">
        <f>【サンプル3】年間負荷想定入力リスト!F12</f>
        <v>78000</v>
      </c>
      <c r="H12" s="344">
        <f>【サンプル3】年間負荷想定入力リスト!G12</f>
        <v>77000</v>
      </c>
      <c r="I12" s="344">
        <f>【サンプル3】年間負荷想定入力リスト!H12</f>
        <v>87000</v>
      </c>
      <c r="J12" s="334"/>
      <c r="Q12" s="336"/>
      <c r="R12" s="345"/>
      <c r="S12" s="325"/>
    </row>
    <row r="13" spans="2:19" s="324" customFormat="1" ht="40.5" customHeight="1">
      <c r="B13" s="331"/>
      <c r="C13" s="346" t="s">
        <v>389</v>
      </c>
      <c r="D13" s="347">
        <f>ROUND((D12/(D11*D10*24))*100,1)</f>
        <v>21.5</v>
      </c>
      <c r="E13" s="347">
        <f t="shared" ref="E13:I13" si="0">ROUND((E12/(E11*E10*24))*100,1)</f>
        <v>21.3</v>
      </c>
      <c r="F13" s="347">
        <f t="shared" si="0"/>
        <v>14.8</v>
      </c>
      <c r="G13" s="347">
        <f t="shared" si="0"/>
        <v>36.1</v>
      </c>
      <c r="H13" s="347">
        <f t="shared" si="0"/>
        <v>15.9</v>
      </c>
      <c r="I13" s="347">
        <f t="shared" si="0"/>
        <v>16.100000000000001</v>
      </c>
      <c r="J13" s="334"/>
      <c r="M13" s="339"/>
      <c r="Q13" s="336"/>
      <c r="R13" s="345"/>
      <c r="S13" s="348"/>
    </row>
    <row r="14" spans="2:19" s="324" customFormat="1">
      <c r="B14" s="331"/>
      <c r="C14" s="332"/>
      <c r="D14" s="332"/>
      <c r="E14" s="332"/>
      <c r="F14" s="332"/>
      <c r="G14" s="332"/>
      <c r="H14" s="332"/>
      <c r="I14" s="332"/>
      <c r="J14" s="334"/>
      <c r="S14" s="349"/>
    </row>
    <row r="15" spans="2:19" s="324" customFormat="1" ht="40.5" customHeight="1">
      <c r="B15" s="331"/>
      <c r="C15" s="337" t="s">
        <v>386</v>
      </c>
      <c r="D15" s="373">
        <f>【サンプル3】年間負荷想定入力リスト!I10</f>
        <v>45108</v>
      </c>
      <c r="E15" s="373">
        <f>【サンプル3】年間負荷想定入力リスト!J10</f>
        <v>45139</v>
      </c>
      <c r="F15" s="373">
        <f>【サンプル3】年間負荷想定入力リスト!K10</f>
        <v>45170</v>
      </c>
      <c r="G15" s="373">
        <f>【サンプル3】年間負荷想定入力リスト!L10</f>
        <v>45200</v>
      </c>
      <c r="H15" s="373">
        <f>【サンプル3】年間負荷想定入力リスト!M10</f>
        <v>45231</v>
      </c>
      <c r="I15" s="373">
        <f>【サンプル3】年間負荷想定入力リスト!N10</f>
        <v>45261</v>
      </c>
      <c r="J15" s="334"/>
    </row>
    <row r="16" spans="2:19" s="324" customFormat="1" ht="24" hidden="1">
      <c r="B16" s="331"/>
      <c r="C16" s="340" t="s">
        <v>387</v>
      </c>
      <c r="D16" s="341">
        <f>VLOOKUP(D15,【サンプル3】カレンダ!$A$4:$B$300,2,FALSE)</f>
        <v>31</v>
      </c>
      <c r="E16" s="341">
        <f>VLOOKUP(E15,【サンプル3】カレンダ!$A$4:$B$300,2,FALSE)</f>
        <v>31</v>
      </c>
      <c r="F16" s="341">
        <f>VLOOKUP(F15,【サンプル3】カレンダ!$A$4:$B$300,2,FALSE)</f>
        <v>30</v>
      </c>
      <c r="G16" s="341">
        <f>VLOOKUP(G15,【サンプル3】カレンダ!$A$4:$B$300,2,FALSE)</f>
        <v>31</v>
      </c>
      <c r="H16" s="341">
        <f>VLOOKUP(H15,【サンプル3】カレンダ!$A$4:$B$300,2,FALSE)</f>
        <v>30</v>
      </c>
      <c r="I16" s="341">
        <f>VLOOKUP(I15,【サンプル3】カレンダ!$A$4:$B$300,2,FALSE)</f>
        <v>31</v>
      </c>
      <c r="J16" s="338"/>
      <c r="K16" s="339"/>
      <c r="L16" s="342"/>
      <c r="M16" s="339"/>
      <c r="N16" s="339"/>
      <c r="O16" s="339"/>
    </row>
    <row r="17" spans="2:10" s="324" customFormat="1" ht="40.5" customHeight="1">
      <c r="B17" s="331"/>
      <c r="C17" s="350" t="s">
        <v>352</v>
      </c>
      <c r="D17" s="344">
        <f>【サンプル3】年間負荷想定入力リスト!I11</f>
        <v>600</v>
      </c>
      <c r="E17" s="344">
        <f>【サンプル3】年間負荷想定入力リスト!J11</f>
        <v>420</v>
      </c>
      <c r="F17" s="344">
        <f>【サンプル3】年間負荷想定入力リスト!K11</f>
        <v>530</v>
      </c>
      <c r="G17" s="344">
        <f>【サンプル3】年間負荷想定入力リスト!L11</f>
        <v>670</v>
      </c>
      <c r="H17" s="344">
        <f>【サンプル3】年間負荷想定入力リスト!M11</f>
        <v>800</v>
      </c>
      <c r="I17" s="344">
        <f>【サンプル3】年間負荷想定入力リスト!N11</f>
        <v>900</v>
      </c>
      <c r="J17" s="334"/>
    </row>
    <row r="18" spans="2:10" s="324" customFormat="1" ht="40.5" customHeight="1">
      <c r="B18" s="331"/>
      <c r="C18" s="350" t="s">
        <v>388</v>
      </c>
      <c r="D18" s="344">
        <f>【サンプル3】年間負荷想定入力リスト!I12</f>
        <v>80000</v>
      </c>
      <c r="E18" s="344">
        <f>【サンプル3】年間負荷想定入力リスト!J12</f>
        <v>70000</v>
      </c>
      <c r="F18" s="344">
        <f>【サンプル3】年間負荷想定入力リスト!K12</f>
        <v>80000</v>
      </c>
      <c r="G18" s="344">
        <f>【サンプル3】年間負荷想定入力リスト!L12</f>
        <v>60500</v>
      </c>
      <c r="H18" s="344">
        <f>【サンプル3】年間負荷想定入力リスト!M12</f>
        <v>80000</v>
      </c>
      <c r="I18" s="344">
        <f>【サンプル3】年間負荷想定入力リスト!N12</f>
        <v>80500</v>
      </c>
      <c r="J18" s="334"/>
    </row>
    <row r="19" spans="2:10" s="324" customFormat="1" ht="40.5" customHeight="1">
      <c r="B19" s="331"/>
      <c r="C19" s="351" t="s">
        <v>389</v>
      </c>
      <c r="D19" s="352">
        <f t="shared" ref="D19:I19" si="1">ROUND((D18/(D17*D16*24))*100,1)</f>
        <v>17.899999999999999</v>
      </c>
      <c r="E19" s="352">
        <f t="shared" si="1"/>
        <v>22.4</v>
      </c>
      <c r="F19" s="352">
        <f>ROUND((F18/(F17*F16*24))*100,1)</f>
        <v>21</v>
      </c>
      <c r="G19" s="352">
        <f t="shared" si="1"/>
        <v>12.1</v>
      </c>
      <c r="H19" s="352">
        <f t="shared" si="1"/>
        <v>13.9</v>
      </c>
      <c r="I19" s="352">
        <f t="shared" si="1"/>
        <v>12</v>
      </c>
      <c r="J19" s="334"/>
    </row>
    <row r="20" spans="2:10" s="324" customFormat="1">
      <c r="B20" s="331"/>
      <c r="C20" s="332"/>
      <c r="D20" s="332"/>
      <c r="E20" s="332"/>
      <c r="F20" s="332"/>
      <c r="G20" s="332"/>
      <c r="H20" s="332"/>
      <c r="I20" s="332"/>
      <c r="J20" s="334"/>
    </row>
    <row r="21" spans="2:10" s="324" customFormat="1">
      <c r="B21" s="331"/>
      <c r="C21" s="332"/>
      <c r="D21" s="332"/>
      <c r="E21" s="332"/>
      <c r="F21" s="332"/>
      <c r="G21" s="332"/>
      <c r="H21" s="332"/>
      <c r="I21" s="332"/>
      <c r="J21" s="334"/>
    </row>
    <row r="22" spans="2:10" s="324" customFormat="1">
      <c r="B22" s="331"/>
      <c r="C22" s="332"/>
      <c r="D22" s="332"/>
      <c r="E22" s="332"/>
      <c r="F22" s="332"/>
      <c r="G22" s="332"/>
      <c r="H22" s="332"/>
      <c r="I22" s="332"/>
      <c r="J22" s="334"/>
    </row>
    <row r="23" spans="2:10" s="324" customFormat="1">
      <c r="B23" s="331"/>
      <c r="C23" s="353" t="s">
        <v>404</v>
      </c>
      <c r="D23" s="332"/>
      <c r="E23" s="332"/>
      <c r="F23" s="332"/>
      <c r="G23" s="332"/>
      <c r="H23" s="332"/>
      <c r="I23" s="332"/>
      <c r="J23" s="334"/>
    </row>
    <row r="24" spans="2:10" s="324" customFormat="1">
      <c r="B24" s="331"/>
      <c r="C24" s="353"/>
      <c r="D24" s="332"/>
      <c r="E24" s="332"/>
      <c r="F24" s="332"/>
      <c r="G24" s="332"/>
      <c r="H24" s="332"/>
      <c r="I24" s="332"/>
      <c r="J24" s="334"/>
    </row>
    <row r="25" spans="2:10" s="324" customFormat="1">
      <c r="B25" s="331"/>
      <c r="C25" s="332"/>
      <c r="D25" s="332"/>
      <c r="E25" s="332"/>
      <c r="F25" s="332"/>
      <c r="G25" s="332"/>
      <c r="H25" s="332"/>
      <c r="I25" s="332"/>
      <c r="J25" s="334"/>
    </row>
    <row r="26" spans="2:10" s="324" customFormat="1">
      <c r="B26" s="331"/>
      <c r="C26" s="353" t="s">
        <v>402</v>
      </c>
      <c r="D26" s="332"/>
      <c r="E26" s="332"/>
      <c r="F26" s="332"/>
      <c r="G26" s="332"/>
      <c r="H26" s="332"/>
      <c r="I26" s="332"/>
      <c r="J26" s="334"/>
    </row>
    <row r="27" spans="2:10" s="324" customFormat="1">
      <c r="B27" s="331"/>
      <c r="C27" s="332"/>
      <c r="D27" s="332"/>
      <c r="E27" s="332"/>
      <c r="F27" s="332"/>
      <c r="G27" s="332"/>
      <c r="H27" s="332"/>
      <c r="I27" s="332"/>
      <c r="J27" s="334"/>
    </row>
    <row r="28" spans="2:10" s="324" customFormat="1">
      <c r="B28" s="331"/>
      <c r="C28" s="332"/>
      <c r="D28" s="332"/>
      <c r="E28" s="332"/>
      <c r="F28" s="332"/>
      <c r="G28" s="332"/>
      <c r="H28" s="332"/>
      <c r="I28" s="332"/>
      <c r="J28" s="334"/>
    </row>
    <row r="29" spans="2:10" s="324" customFormat="1">
      <c r="B29" s="331"/>
      <c r="C29" s="354" t="s">
        <v>403</v>
      </c>
      <c r="D29" s="332"/>
      <c r="E29" s="332"/>
      <c r="F29" s="332"/>
      <c r="G29" s="332"/>
      <c r="H29" s="332"/>
      <c r="I29" s="332"/>
      <c r="J29" s="334"/>
    </row>
    <row r="30" spans="2:10" s="324" customFormat="1">
      <c r="B30" s="331"/>
      <c r="C30" s="332"/>
      <c r="D30" s="332"/>
      <c r="E30" s="332"/>
      <c r="F30" s="332"/>
      <c r="G30" s="332"/>
      <c r="H30" s="332"/>
      <c r="I30" s="332"/>
      <c r="J30" s="334"/>
    </row>
    <row r="31" spans="2:10" s="324" customFormat="1">
      <c r="B31" s="331"/>
      <c r="C31" s="332"/>
      <c r="D31" s="332"/>
      <c r="E31" s="332"/>
      <c r="F31" s="332"/>
      <c r="G31" s="332"/>
      <c r="H31" s="332"/>
      <c r="I31" s="332"/>
      <c r="J31" s="334"/>
    </row>
    <row r="32" spans="2:10" s="324" customFormat="1">
      <c r="B32" s="331"/>
      <c r="C32" s="332"/>
      <c r="D32" s="332"/>
      <c r="E32" s="332"/>
      <c r="F32" s="332"/>
      <c r="G32" s="332"/>
      <c r="H32" s="332"/>
      <c r="I32" s="332"/>
      <c r="J32" s="334"/>
    </row>
    <row r="33" spans="2:10" s="324" customFormat="1">
      <c r="B33" s="331"/>
      <c r="C33" s="332"/>
      <c r="D33" s="332"/>
      <c r="E33" s="332"/>
      <c r="F33" s="332"/>
      <c r="G33" s="332"/>
      <c r="H33" s="332"/>
      <c r="I33" s="332"/>
      <c r="J33" s="334"/>
    </row>
    <row r="34" spans="2:10" s="324" customFormat="1" ht="14.25" thickBot="1">
      <c r="B34" s="355"/>
      <c r="C34" s="356"/>
      <c r="D34" s="356"/>
      <c r="E34" s="356"/>
      <c r="F34" s="356"/>
      <c r="G34" s="356"/>
      <c r="H34" s="356"/>
      <c r="I34" s="356"/>
      <c r="J34" s="357"/>
    </row>
  </sheetData>
  <phoneticPr fontId="1"/>
  <printOptions gridLinesSet="0"/>
  <pageMargins left="0.48" right="0.32" top="0.83" bottom="1" header="0.5" footer="0.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99FF"/>
  </sheetPr>
  <dimension ref="B1:V65"/>
  <sheetViews>
    <sheetView showGridLines="0" view="pageBreakPreview" topLeftCell="A7" zoomScale="85" zoomScaleNormal="100" zoomScaleSheetLayoutView="85" workbookViewId="0">
      <selection activeCell="I55" sqref="I55"/>
    </sheetView>
  </sheetViews>
  <sheetFormatPr defaultRowHeight="13.5"/>
  <cols>
    <col min="1" max="19" width="4.625" style="320" customWidth="1"/>
    <col min="20" max="20" width="7.25" style="320" customWidth="1"/>
    <col min="21" max="21" width="2.625" style="320" customWidth="1"/>
    <col min="22" max="26" width="4.625" style="320" customWidth="1"/>
    <col min="27" max="16384" width="9" style="320"/>
  </cols>
  <sheetData>
    <row r="1" spans="2:21" ht="13.5" customHeight="1"/>
    <row r="2" spans="2:21" ht="13.5" customHeight="1">
      <c r="B2" s="1064" t="s">
        <v>390</v>
      </c>
      <c r="C2" s="1064"/>
      <c r="D2" s="1064"/>
      <c r="E2" s="1064"/>
      <c r="F2" s="1064"/>
      <c r="G2" s="1064"/>
      <c r="H2" s="1064"/>
      <c r="I2" s="1064"/>
      <c r="J2" s="1064"/>
      <c r="K2" s="1064"/>
      <c r="L2" s="1064"/>
      <c r="M2" s="1064"/>
      <c r="N2" s="1064"/>
      <c r="O2" s="1064"/>
      <c r="P2" s="1064"/>
      <c r="Q2" s="1064"/>
      <c r="R2" s="1064"/>
      <c r="S2" s="1064"/>
    </row>
    <row r="3" spans="2:21" ht="13.5" customHeight="1">
      <c r="B3" s="1064"/>
      <c r="C3" s="1064"/>
      <c r="D3" s="1064"/>
      <c r="E3" s="1064"/>
      <c r="F3" s="1064"/>
      <c r="G3" s="1064"/>
      <c r="H3" s="1064"/>
      <c r="I3" s="1064"/>
      <c r="J3" s="1064"/>
      <c r="K3" s="1064"/>
      <c r="L3" s="1064"/>
      <c r="M3" s="1064"/>
      <c r="N3" s="1064"/>
      <c r="O3" s="1064"/>
      <c r="P3" s="1064"/>
      <c r="Q3" s="1064"/>
      <c r="R3" s="1064"/>
      <c r="S3" s="1064"/>
    </row>
    <row r="4" spans="2:21" ht="13.5" customHeight="1"/>
    <row r="5" spans="2:21" ht="13.5" customHeight="1"/>
    <row r="6" spans="2:21" ht="13.5" customHeight="1"/>
    <row r="7" spans="2:21" ht="13.5" customHeight="1"/>
    <row r="8" spans="2:21" ht="13.5" customHeight="1"/>
    <row r="9" spans="2:21" ht="13.5" customHeight="1"/>
    <row r="10" spans="2:21" ht="13.5" customHeight="1"/>
    <row r="11" spans="2:21" ht="13.5" customHeight="1"/>
    <row r="12" spans="2:21" ht="13.5" customHeight="1"/>
    <row r="13" spans="2:21" ht="13.5" customHeight="1"/>
    <row r="14" spans="2:21" ht="13.5" customHeight="1"/>
    <row r="15" spans="2:21" ht="13.5" customHeight="1"/>
    <row r="16" spans="2:21" ht="13.5" customHeight="1">
      <c r="U16" s="358"/>
    </row>
    <row r="17" spans="21:21" ht="13.5" customHeight="1">
      <c r="U17" s="358"/>
    </row>
    <row r="18" spans="21:21" ht="13.5" customHeight="1">
      <c r="U18" s="358"/>
    </row>
    <row r="19" spans="21:21" ht="13.5" customHeight="1"/>
    <row r="20" spans="21:21" ht="13.5" customHeight="1">
      <c r="U20" s="359"/>
    </row>
    <row r="21" spans="21:21" ht="13.5" customHeight="1"/>
    <row r="22" spans="21:21" ht="13.5" customHeight="1"/>
    <row r="23" spans="21:21" ht="13.5" customHeight="1"/>
    <row r="24" spans="21:21" ht="13.5" customHeight="1"/>
    <row r="25" spans="21:21" ht="13.5" customHeight="1"/>
    <row r="26" spans="21:21" ht="13.5" customHeight="1"/>
    <row r="27" spans="21:21" ht="13.5" customHeight="1"/>
    <row r="28" spans="21:21" ht="13.5" customHeight="1"/>
    <row r="29" spans="21:21" ht="13.5" customHeight="1"/>
    <row r="30" spans="21:21" ht="13.5" customHeight="1"/>
    <row r="31" spans="21:21" ht="13.5" customHeight="1"/>
    <row r="32" spans="21:21" ht="13.5" customHeight="1"/>
    <row r="33" spans="22:22" ht="13.5" customHeight="1"/>
    <row r="34" spans="22:22" ht="13.5" customHeight="1"/>
    <row r="35" spans="22:22" ht="13.5" customHeight="1">
      <c r="V35" s="359"/>
    </row>
    <row r="36" spans="22:22" ht="13.5" customHeight="1"/>
    <row r="37" spans="22:22" ht="13.5" customHeight="1"/>
    <row r="38" spans="22:22" ht="13.5" customHeight="1"/>
    <row r="39" spans="22:22" ht="13.5" customHeight="1"/>
    <row r="40" spans="22:22" ht="13.5" customHeight="1"/>
    <row r="41" spans="22:22" ht="13.5" customHeight="1"/>
    <row r="42" spans="22:22" ht="13.5" customHeight="1"/>
    <row r="43" spans="22:22" ht="13.5" customHeight="1"/>
    <row r="44" spans="22:22" ht="13.5" customHeight="1"/>
    <row r="45" spans="22:22" ht="13.5" customHeight="1"/>
    <row r="46" spans="22:22" ht="13.5" customHeight="1"/>
    <row r="47" spans="22:22" ht="13.5" customHeight="1"/>
    <row r="48" spans="22: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sheetData>
  <mergeCells count="1">
    <mergeCell ref="B2:S3"/>
  </mergeCells>
  <phoneticPr fontId="1"/>
  <printOptions gridLinesSet="0"/>
  <pageMargins left="0.56999999999999995" right="0.34" top="0.76" bottom="0.82" header="0.5" footer="0.5"/>
  <pageSetup paperSize="9" orientation="portrait"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99FF"/>
  </sheetPr>
  <dimension ref="B1:S60"/>
  <sheetViews>
    <sheetView showGridLines="0" view="pageBreakPreview" zoomScale="60" zoomScaleNormal="100" workbookViewId="0">
      <selection sqref="A1:B1"/>
    </sheetView>
  </sheetViews>
  <sheetFormatPr defaultRowHeight="13.5"/>
  <cols>
    <col min="1" max="33" width="4.625" style="320" customWidth="1"/>
    <col min="34" max="16384" width="9" style="320"/>
  </cols>
  <sheetData>
    <row r="1" spans="2:19" ht="13.5" customHeight="1"/>
    <row r="2" spans="2:19" ht="13.5" customHeight="1">
      <c r="B2" s="1064" t="s">
        <v>391</v>
      </c>
      <c r="C2" s="1064"/>
      <c r="D2" s="1064"/>
      <c r="E2" s="1064"/>
      <c r="F2" s="1064"/>
      <c r="G2" s="1064"/>
      <c r="H2" s="1064"/>
      <c r="I2" s="1064"/>
      <c r="J2" s="1064"/>
      <c r="K2" s="1064"/>
      <c r="L2" s="1064"/>
      <c r="M2" s="1064"/>
      <c r="N2" s="1064"/>
      <c r="O2" s="1064"/>
      <c r="P2" s="1064"/>
      <c r="Q2" s="1064"/>
      <c r="R2" s="1064"/>
      <c r="S2" s="1064"/>
    </row>
    <row r="3" spans="2:19" ht="13.5" customHeight="1">
      <c r="B3" s="1064"/>
      <c r="C3" s="1064"/>
      <c r="D3" s="1064"/>
      <c r="E3" s="1064"/>
      <c r="F3" s="1064"/>
      <c r="G3" s="1064"/>
      <c r="H3" s="1064"/>
      <c r="I3" s="1064"/>
      <c r="J3" s="1064"/>
      <c r="K3" s="1064"/>
      <c r="L3" s="1064"/>
      <c r="M3" s="1064"/>
      <c r="N3" s="1064"/>
      <c r="O3" s="1064"/>
      <c r="P3" s="1064"/>
      <c r="Q3" s="1064"/>
      <c r="R3" s="1064"/>
      <c r="S3" s="1064"/>
    </row>
    <row r="4" spans="2:19" ht="13.5" customHeight="1"/>
    <row r="5" spans="2:19" ht="13.5" customHeight="1"/>
    <row r="6" spans="2:19" ht="13.5" customHeight="1"/>
    <row r="7" spans="2:19" ht="13.5" customHeight="1">
      <c r="B7" s="360"/>
      <c r="C7" s="361"/>
      <c r="F7" s="361"/>
      <c r="G7" s="361"/>
      <c r="H7" s="361"/>
      <c r="I7" s="361"/>
      <c r="J7" s="361"/>
      <c r="K7" s="361"/>
      <c r="L7" s="361"/>
      <c r="M7" s="362"/>
    </row>
    <row r="8" spans="2:19" ht="13.5" customHeight="1"/>
    <row r="9" spans="2:19" ht="13.5" customHeight="1"/>
    <row r="10" spans="2:19" ht="13.5" customHeight="1"/>
    <row r="11" spans="2:19" ht="13.5" customHeight="1"/>
    <row r="12" spans="2:19" ht="13.5" customHeight="1"/>
    <row r="13" spans="2:19" ht="13.5" customHeight="1"/>
    <row r="14" spans="2:19" ht="13.5" customHeight="1"/>
    <row r="15" spans="2:19" ht="13.5" customHeight="1"/>
    <row r="16" spans="2:19"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sheetData>
  <mergeCells count="1">
    <mergeCell ref="B2:S3"/>
  </mergeCells>
  <phoneticPr fontId="1"/>
  <printOptions gridLinesSet="0"/>
  <pageMargins left="0.44" right="0.42" top="1" bottom="1" header="0.5" footer="0.5"/>
  <pageSetup paperSize="9" orientation="portrait" horizont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99FF"/>
  </sheetPr>
  <dimension ref="A1:C231"/>
  <sheetViews>
    <sheetView topLeftCell="A190" workbookViewId="0">
      <selection activeCell="C23" sqref="C23"/>
    </sheetView>
  </sheetViews>
  <sheetFormatPr defaultRowHeight="13.5"/>
  <cols>
    <col min="1" max="2" width="12.625" style="282" customWidth="1"/>
    <col min="3" max="3" width="39.5" style="282" customWidth="1"/>
    <col min="4" max="16384" width="9" style="282"/>
  </cols>
  <sheetData>
    <row r="1" spans="1:3" ht="17.25">
      <c r="A1" s="363" t="s">
        <v>444</v>
      </c>
      <c r="B1" s="364"/>
      <c r="C1" s="364"/>
    </row>
    <row r="3" spans="1:3">
      <c r="B3" s="283" t="s">
        <v>392</v>
      </c>
    </row>
    <row r="4" spans="1:3">
      <c r="A4" s="284">
        <v>44562</v>
      </c>
      <c r="B4" s="370">
        <v>31</v>
      </c>
    </row>
    <row r="5" spans="1:3">
      <c r="A5" s="284">
        <v>44593</v>
      </c>
      <c r="B5" s="370">
        <v>28</v>
      </c>
    </row>
    <row r="6" spans="1:3">
      <c r="A6" s="284">
        <v>44621</v>
      </c>
      <c r="B6" s="370">
        <v>31</v>
      </c>
    </row>
    <row r="7" spans="1:3">
      <c r="A7" s="284">
        <v>44652</v>
      </c>
      <c r="B7" s="370">
        <v>30</v>
      </c>
    </row>
    <row r="8" spans="1:3">
      <c r="A8" s="284">
        <v>44682</v>
      </c>
      <c r="B8" s="370">
        <v>31</v>
      </c>
    </row>
    <row r="9" spans="1:3">
      <c r="A9" s="284">
        <v>44713</v>
      </c>
      <c r="B9" s="370">
        <v>30</v>
      </c>
    </row>
    <row r="10" spans="1:3">
      <c r="A10" s="284">
        <v>44743</v>
      </c>
      <c r="B10" s="370">
        <v>31</v>
      </c>
    </row>
    <row r="11" spans="1:3">
      <c r="A11" s="284">
        <v>44774</v>
      </c>
      <c r="B11" s="370">
        <v>31</v>
      </c>
    </row>
    <row r="12" spans="1:3">
      <c r="A12" s="284">
        <v>44805</v>
      </c>
      <c r="B12" s="370">
        <v>30</v>
      </c>
    </row>
    <row r="13" spans="1:3">
      <c r="A13" s="284">
        <v>44835</v>
      </c>
      <c r="B13" s="370">
        <v>31</v>
      </c>
    </row>
    <row r="14" spans="1:3">
      <c r="A14" s="284">
        <v>44866</v>
      </c>
      <c r="B14" s="370">
        <v>30</v>
      </c>
    </row>
    <row r="15" spans="1:3">
      <c r="A15" s="284">
        <v>44896</v>
      </c>
      <c r="B15" s="370">
        <v>31</v>
      </c>
    </row>
    <row r="16" spans="1:3">
      <c r="A16" s="284">
        <v>44927</v>
      </c>
      <c r="B16" s="370">
        <v>31</v>
      </c>
    </row>
    <row r="17" spans="1:2">
      <c r="A17" s="284">
        <v>44958</v>
      </c>
      <c r="B17" s="370">
        <v>28</v>
      </c>
    </row>
    <row r="18" spans="1:2">
      <c r="A18" s="284">
        <v>44986</v>
      </c>
      <c r="B18" s="370">
        <v>31</v>
      </c>
    </row>
    <row r="19" spans="1:2">
      <c r="A19" s="284">
        <v>45017</v>
      </c>
      <c r="B19" s="370">
        <v>30</v>
      </c>
    </row>
    <row r="20" spans="1:2">
      <c r="A20" s="284">
        <v>45047</v>
      </c>
      <c r="B20" s="370">
        <v>31</v>
      </c>
    </row>
    <row r="21" spans="1:2">
      <c r="A21" s="284">
        <v>45078</v>
      </c>
      <c r="B21" s="370">
        <v>30</v>
      </c>
    </row>
    <row r="22" spans="1:2">
      <c r="A22" s="284">
        <v>45108</v>
      </c>
      <c r="B22" s="370">
        <v>31</v>
      </c>
    </row>
    <row r="23" spans="1:2">
      <c r="A23" s="284">
        <v>45139</v>
      </c>
      <c r="B23" s="370">
        <v>31</v>
      </c>
    </row>
    <row r="24" spans="1:2">
      <c r="A24" s="284">
        <v>45170</v>
      </c>
      <c r="B24" s="370">
        <v>30</v>
      </c>
    </row>
    <row r="25" spans="1:2">
      <c r="A25" s="284">
        <v>45200</v>
      </c>
      <c r="B25" s="370">
        <v>31</v>
      </c>
    </row>
    <row r="26" spans="1:2">
      <c r="A26" s="284">
        <v>45231</v>
      </c>
      <c r="B26" s="370">
        <v>30</v>
      </c>
    </row>
    <row r="27" spans="1:2">
      <c r="A27" s="284">
        <v>45261</v>
      </c>
      <c r="B27" s="370">
        <v>31</v>
      </c>
    </row>
    <row r="28" spans="1:2">
      <c r="A28" s="284">
        <v>45292</v>
      </c>
      <c r="B28" s="370">
        <v>31</v>
      </c>
    </row>
    <row r="29" spans="1:2">
      <c r="A29" s="284">
        <v>45323</v>
      </c>
      <c r="B29" s="370">
        <v>29</v>
      </c>
    </row>
    <row r="30" spans="1:2">
      <c r="A30" s="284">
        <v>45352</v>
      </c>
      <c r="B30" s="370">
        <v>31</v>
      </c>
    </row>
    <row r="31" spans="1:2">
      <c r="A31" s="284">
        <v>45383</v>
      </c>
      <c r="B31" s="370">
        <v>30</v>
      </c>
    </row>
    <row r="32" spans="1:2">
      <c r="A32" s="284">
        <v>45413</v>
      </c>
      <c r="B32" s="370">
        <v>31</v>
      </c>
    </row>
    <row r="33" spans="1:2">
      <c r="A33" s="284">
        <v>45444</v>
      </c>
      <c r="B33" s="370">
        <v>30</v>
      </c>
    </row>
    <row r="34" spans="1:2">
      <c r="A34" s="284">
        <v>45474</v>
      </c>
      <c r="B34" s="370">
        <v>31</v>
      </c>
    </row>
    <row r="35" spans="1:2">
      <c r="A35" s="284">
        <v>45505</v>
      </c>
      <c r="B35" s="370">
        <v>31</v>
      </c>
    </row>
    <row r="36" spans="1:2">
      <c r="A36" s="284">
        <v>45536</v>
      </c>
      <c r="B36" s="370">
        <v>30</v>
      </c>
    </row>
    <row r="37" spans="1:2">
      <c r="A37" s="284">
        <v>45566</v>
      </c>
      <c r="B37" s="370">
        <v>31</v>
      </c>
    </row>
    <row r="38" spans="1:2">
      <c r="A38" s="284">
        <v>45597</v>
      </c>
      <c r="B38" s="370">
        <v>30</v>
      </c>
    </row>
    <row r="39" spans="1:2">
      <c r="A39" s="284">
        <v>45627</v>
      </c>
      <c r="B39" s="370">
        <v>31</v>
      </c>
    </row>
    <row r="40" spans="1:2">
      <c r="A40" s="284">
        <v>45658</v>
      </c>
      <c r="B40" s="370">
        <v>31</v>
      </c>
    </row>
    <row r="41" spans="1:2">
      <c r="A41" s="284">
        <v>45689</v>
      </c>
      <c r="B41" s="370">
        <v>28</v>
      </c>
    </row>
    <row r="42" spans="1:2">
      <c r="A42" s="284">
        <v>45717</v>
      </c>
      <c r="B42" s="370">
        <v>31</v>
      </c>
    </row>
    <row r="43" spans="1:2">
      <c r="A43" s="284">
        <v>45748</v>
      </c>
      <c r="B43" s="370">
        <v>30</v>
      </c>
    </row>
    <row r="44" spans="1:2">
      <c r="A44" s="284">
        <v>45778</v>
      </c>
      <c r="B44" s="370">
        <v>31</v>
      </c>
    </row>
    <row r="45" spans="1:2">
      <c r="A45" s="284">
        <v>45809</v>
      </c>
      <c r="B45" s="370">
        <v>30</v>
      </c>
    </row>
    <row r="46" spans="1:2">
      <c r="A46" s="284">
        <v>45839</v>
      </c>
      <c r="B46" s="370">
        <v>31</v>
      </c>
    </row>
    <row r="47" spans="1:2">
      <c r="A47" s="284">
        <v>45870</v>
      </c>
      <c r="B47" s="370">
        <v>31</v>
      </c>
    </row>
    <row r="48" spans="1:2">
      <c r="A48" s="284">
        <v>45901</v>
      </c>
      <c r="B48" s="370">
        <v>30</v>
      </c>
    </row>
    <row r="49" spans="1:2">
      <c r="A49" s="284">
        <v>45931</v>
      </c>
      <c r="B49" s="370">
        <v>31</v>
      </c>
    </row>
    <row r="50" spans="1:2">
      <c r="A50" s="284">
        <v>45962</v>
      </c>
      <c r="B50" s="370">
        <v>30</v>
      </c>
    </row>
    <row r="51" spans="1:2">
      <c r="A51" s="284">
        <v>45992</v>
      </c>
      <c r="B51" s="370">
        <v>31</v>
      </c>
    </row>
    <row r="52" spans="1:2">
      <c r="A52" s="284">
        <v>46023</v>
      </c>
      <c r="B52" s="370">
        <v>31</v>
      </c>
    </row>
    <row r="53" spans="1:2">
      <c r="A53" s="284">
        <v>46054</v>
      </c>
      <c r="B53" s="370">
        <v>28</v>
      </c>
    </row>
    <row r="54" spans="1:2">
      <c r="A54" s="284">
        <v>46082</v>
      </c>
      <c r="B54" s="370">
        <v>31</v>
      </c>
    </row>
    <row r="55" spans="1:2">
      <c r="A55" s="284">
        <v>46113</v>
      </c>
      <c r="B55" s="370">
        <v>30</v>
      </c>
    </row>
    <row r="56" spans="1:2">
      <c r="A56" s="284">
        <v>46143</v>
      </c>
      <c r="B56" s="370">
        <v>31</v>
      </c>
    </row>
    <row r="57" spans="1:2">
      <c r="A57" s="284">
        <v>46174</v>
      </c>
      <c r="B57" s="370">
        <v>30</v>
      </c>
    </row>
    <row r="58" spans="1:2">
      <c r="A58" s="284">
        <v>46204</v>
      </c>
      <c r="B58" s="370">
        <v>31</v>
      </c>
    </row>
    <row r="59" spans="1:2">
      <c r="A59" s="284">
        <v>46235</v>
      </c>
      <c r="B59" s="370">
        <v>31</v>
      </c>
    </row>
    <row r="60" spans="1:2">
      <c r="A60" s="284">
        <v>46266</v>
      </c>
      <c r="B60" s="370">
        <v>30</v>
      </c>
    </row>
    <row r="61" spans="1:2">
      <c r="A61" s="284">
        <v>46296</v>
      </c>
      <c r="B61" s="370">
        <v>31</v>
      </c>
    </row>
    <row r="62" spans="1:2">
      <c r="A62" s="284">
        <v>46327</v>
      </c>
      <c r="B62" s="370">
        <v>30</v>
      </c>
    </row>
    <row r="63" spans="1:2">
      <c r="A63" s="284">
        <v>46357</v>
      </c>
      <c r="B63" s="370">
        <v>31</v>
      </c>
    </row>
    <row r="64" spans="1:2">
      <c r="A64" s="284">
        <v>46388</v>
      </c>
      <c r="B64" s="370">
        <v>31</v>
      </c>
    </row>
    <row r="65" spans="1:2">
      <c r="A65" s="284">
        <v>46419</v>
      </c>
      <c r="B65" s="370">
        <v>28</v>
      </c>
    </row>
    <row r="66" spans="1:2">
      <c r="A66" s="284">
        <v>46447</v>
      </c>
      <c r="B66" s="370">
        <v>31</v>
      </c>
    </row>
    <row r="67" spans="1:2">
      <c r="A67" s="284">
        <v>46478</v>
      </c>
      <c r="B67" s="370">
        <v>30</v>
      </c>
    </row>
    <row r="68" spans="1:2">
      <c r="A68" s="284">
        <v>46508</v>
      </c>
      <c r="B68" s="370">
        <v>31</v>
      </c>
    </row>
    <row r="69" spans="1:2">
      <c r="A69" s="284">
        <v>46539</v>
      </c>
      <c r="B69" s="370">
        <v>30</v>
      </c>
    </row>
    <row r="70" spans="1:2">
      <c r="A70" s="284">
        <v>46569</v>
      </c>
      <c r="B70" s="370">
        <v>31</v>
      </c>
    </row>
    <row r="71" spans="1:2">
      <c r="A71" s="284">
        <v>46600</v>
      </c>
      <c r="B71" s="370">
        <v>31</v>
      </c>
    </row>
    <row r="72" spans="1:2">
      <c r="A72" s="284">
        <v>46631</v>
      </c>
      <c r="B72" s="370">
        <v>30</v>
      </c>
    </row>
    <row r="73" spans="1:2">
      <c r="A73" s="284">
        <v>46661</v>
      </c>
      <c r="B73" s="370">
        <v>31</v>
      </c>
    </row>
    <row r="74" spans="1:2">
      <c r="A74" s="284">
        <v>46692</v>
      </c>
      <c r="B74" s="370">
        <v>30</v>
      </c>
    </row>
    <row r="75" spans="1:2">
      <c r="A75" s="284">
        <v>46722</v>
      </c>
      <c r="B75" s="370">
        <v>31</v>
      </c>
    </row>
    <row r="76" spans="1:2">
      <c r="A76" s="284">
        <v>46753</v>
      </c>
      <c r="B76" s="370">
        <v>31</v>
      </c>
    </row>
    <row r="77" spans="1:2">
      <c r="A77" s="284">
        <v>46784</v>
      </c>
      <c r="B77" s="370">
        <v>29</v>
      </c>
    </row>
    <row r="78" spans="1:2">
      <c r="A78" s="284">
        <v>46813</v>
      </c>
      <c r="B78" s="370">
        <v>31</v>
      </c>
    </row>
    <row r="79" spans="1:2">
      <c r="A79" s="284">
        <v>46844</v>
      </c>
      <c r="B79" s="370">
        <v>30</v>
      </c>
    </row>
    <row r="80" spans="1:2">
      <c r="A80" s="284">
        <v>46874</v>
      </c>
      <c r="B80" s="370">
        <v>31</v>
      </c>
    </row>
    <row r="81" spans="1:2">
      <c r="A81" s="284">
        <v>46905</v>
      </c>
      <c r="B81" s="370">
        <v>30</v>
      </c>
    </row>
    <row r="82" spans="1:2">
      <c r="A82" s="284">
        <v>46935</v>
      </c>
      <c r="B82" s="370">
        <v>31</v>
      </c>
    </row>
    <row r="83" spans="1:2">
      <c r="A83" s="284">
        <v>46966</v>
      </c>
      <c r="B83" s="370">
        <v>31</v>
      </c>
    </row>
    <row r="84" spans="1:2">
      <c r="A84" s="284">
        <v>46997</v>
      </c>
      <c r="B84" s="370">
        <v>30</v>
      </c>
    </row>
    <row r="85" spans="1:2">
      <c r="A85" s="284">
        <v>47027</v>
      </c>
      <c r="B85" s="370">
        <v>31</v>
      </c>
    </row>
    <row r="86" spans="1:2">
      <c r="A86" s="284">
        <v>47058</v>
      </c>
      <c r="B86" s="370">
        <v>30</v>
      </c>
    </row>
    <row r="87" spans="1:2">
      <c r="A87" s="284">
        <v>47088</v>
      </c>
      <c r="B87" s="370">
        <v>31</v>
      </c>
    </row>
    <row r="88" spans="1:2">
      <c r="A88" s="284">
        <v>47119</v>
      </c>
      <c r="B88" s="370">
        <v>31</v>
      </c>
    </row>
    <row r="89" spans="1:2">
      <c r="A89" s="284">
        <v>47150</v>
      </c>
      <c r="B89" s="370">
        <v>28</v>
      </c>
    </row>
    <row r="90" spans="1:2">
      <c r="A90" s="284">
        <v>47178</v>
      </c>
      <c r="B90" s="370">
        <v>31</v>
      </c>
    </row>
    <row r="91" spans="1:2">
      <c r="A91" s="284">
        <v>47209</v>
      </c>
      <c r="B91" s="370">
        <v>30</v>
      </c>
    </row>
    <row r="92" spans="1:2">
      <c r="A92" s="284">
        <v>47239</v>
      </c>
      <c r="B92" s="370">
        <v>31</v>
      </c>
    </row>
    <row r="93" spans="1:2">
      <c r="A93" s="284">
        <v>47270</v>
      </c>
      <c r="B93" s="370">
        <v>30</v>
      </c>
    </row>
    <row r="94" spans="1:2">
      <c r="A94" s="284">
        <v>47300</v>
      </c>
      <c r="B94" s="370">
        <v>31</v>
      </c>
    </row>
    <row r="95" spans="1:2">
      <c r="A95" s="284">
        <v>47331</v>
      </c>
      <c r="B95" s="370">
        <v>31</v>
      </c>
    </row>
    <row r="96" spans="1:2">
      <c r="A96" s="284">
        <v>47362</v>
      </c>
      <c r="B96" s="370">
        <v>30</v>
      </c>
    </row>
    <row r="97" spans="1:2">
      <c r="A97" s="284">
        <v>47392</v>
      </c>
      <c r="B97" s="370">
        <v>31</v>
      </c>
    </row>
    <row r="98" spans="1:2">
      <c r="A98" s="284">
        <v>47423</v>
      </c>
      <c r="B98" s="370">
        <v>30</v>
      </c>
    </row>
    <row r="99" spans="1:2">
      <c r="A99" s="284">
        <v>47453</v>
      </c>
      <c r="B99" s="370">
        <v>31</v>
      </c>
    </row>
    <row r="100" spans="1:2">
      <c r="A100" s="284">
        <v>47484</v>
      </c>
      <c r="B100" s="370">
        <v>31</v>
      </c>
    </row>
    <row r="101" spans="1:2">
      <c r="A101" s="284">
        <v>47515</v>
      </c>
      <c r="B101" s="370">
        <v>28</v>
      </c>
    </row>
    <row r="102" spans="1:2">
      <c r="A102" s="284">
        <v>47543</v>
      </c>
      <c r="B102" s="370">
        <v>31</v>
      </c>
    </row>
    <row r="103" spans="1:2">
      <c r="A103" s="284">
        <v>47574</v>
      </c>
      <c r="B103" s="370">
        <v>30</v>
      </c>
    </row>
    <row r="104" spans="1:2">
      <c r="A104" s="284">
        <v>47604</v>
      </c>
      <c r="B104" s="370">
        <v>31</v>
      </c>
    </row>
    <row r="105" spans="1:2">
      <c r="A105" s="284">
        <v>47635</v>
      </c>
      <c r="B105" s="370">
        <v>30</v>
      </c>
    </row>
    <row r="106" spans="1:2">
      <c r="A106" s="284">
        <v>47665</v>
      </c>
      <c r="B106" s="370">
        <v>31</v>
      </c>
    </row>
    <row r="107" spans="1:2">
      <c r="A107" s="284">
        <v>47696</v>
      </c>
      <c r="B107" s="370">
        <v>31</v>
      </c>
    </row>
    <row r="108" spans="1:2">
      <c r="A108" s="284">
        <v>47727</v>
      </c>
      <c r="B108" s="370">
        <v>30</v>
      </c>
    </row>
    <row r="109" spans="1:2">
      <c r="A109" s="284">
        <v>47757</v>
      </c>
      <c r="B109" s="370">
        <v>31</v>
      </c>
    </row>
    <row r="110" spans="1:2">
      <c r="A110" s="284">
        <v>47788</v>
      </c>
      <c r="B110" s="370">
        <v>30</v>
      </c>
    </row>
    <row r="111" spans="1:2">
      <c r="A111" s="284">
        <v>47818</v>
      </c>
      <c r="B111" s="370">
        <v>31</v>
      </c>
    </row>
    <row r="112" spans="1:2">
      <c r="A112" s="284">
        <v>47849</v>
      </c>
      <c r="B112" s="370">
        <v>31</v>
      </c>
    </row>
    <row r="113" spans="1:2">
      <c r="A113" s="284">
        <v>47880</v>
      </c>
      <c r="B113" s="370">
        <v>28</v>
      </c>
    </row>
    <row r="114" spans="1:2">
      <c r="A114" s="284">
        <v>47908</v>
      </c>
      <c r="B114" s="370">
        <v>31</v>
      </c>
    </row>
    <row r="115" spans="1:2">
      <c r="A115" s="284">
        <v>47939</v>
      </c>
      <c r="B115" s="370">
        <v>30</v>
      </c>
    </row>
    <row r="116" spans="1:2">
      <c r="A116" s="284">
        <v>47969</v>
      </c>
      <c r="B116" s="370">
        <v>31</v>
      </c>
    </row>
    <row r="117" spans="1:2">
      <c r="A117" s="284">
        <v>48000</v>
      </c>
      <c r="B117" s="370">
        <v>30</v>
      </c>
    </row>
    <row r="118" spans="1:2">
      <c r="A118" s="284">
        <v>48030</v>
      </c>
      <c r="B118" s="370">
        <v>31</v>
      </c>
    </row>
    <row r="119" spans="1:2">
      <c r="A119" s="284">
        <v>48061</v>
      </c>
      <c r="B119" s="370">
        <v>31</v>
      </c>
    </row>
    <row r="120" spans="1:2">
      <c r="A120" s="284">
        <v>48092</v>
      </c>
      <c r="B120" s="370">
        <v>30</v>
      </c>
    </row>
    <row r="121" spans="1:2">
      <c r="A121" s="284">
        <v>48122</v>
      </c>
      <c r="B121" s="370">
        <v>31</v>
      </c>
    </row>
    <row r="122" spans="1:2">
      <c r="A122" s="284">
        <v>48153</v>
      </c>
      <c r="B122" s="370">
        <v>30</v>
      </c>
    </row>
    <row r="123" spans="1:2">
      <c r="A123" s="284">
        <v>48183</v>
      </c>
      <c r="B123" s="370">
        <v>31</v>
      </c>
    </row>
    <row r="124" spans="1:2">
      <c r="A124" s="284">
        <v>48214</v>
      </c>
      <c r="B124" s="370">
        <v>31</v>
      </c>
    </row>
    <row r="125" spans="1:2">
      <c r="A125" s="284">
        <v>48245</v>
      </c>
      <c r="B125" s="370">
        <v>29</v>
      </c>
    </row>
    <row r="126" spans="1:2">
      <c r="A126" s="284">
        <v>48274</v>
      </c>
      <c r="B126" s="370">
        <v>31</v>
      </c>
    </row>
    <row r="127" spans="1:2">
      <c r="A127" s="284">
        <v>48305</v>
      </c>
      <c r="B127" s="370">
        <v>30</v>
      </c>
    </row>
    <row r="128" spans="1:2">
      <c r="A128" s="284">
        <v>48335</v>
      </c>
      <c r="B128" s="370">
        <v>31</v>
      </c>
    </row>
    <row r="129" spans="1:2">
      <c r="A129" s="284">
        <v>48366</v>
      </c>
      <c r="B129" s="370">
        <v>30</v>
      </c>
    </row>
    <row r="130" spans="1:2">
      <c r="A130" s="284">
        <v>48396</v>
      </c>
      <c r="B130" s="370">
        <v>31</v>
      </c>
    </row>
    <row r="131" spans="1:2">
      <c r="A131" s="284">
        <v>48427</v>
      </c>
      <c r="B131" s="370">
        <v>31</v>
      </c>
    </row>
    <row r="132" spans="1:2">
      <c r="A132" s="284">
        <v>48458</v>
      </c>
      <c r="B132" s="370">
        <v>30</v>
      </c>
    </row>
    <row r="133" spans="1:2">
      <c r="A133" s="284">
        <v>48488</v>
      </c>
      <c r="B133" s="370">
        <v>31</v>
      </c>
    </row>
    <row r="134" spans="1:2">
      <c r="A134" s="284">
        <v>48519</v>
      </c>
      <c r="B134" s="370">
        <v>30</v>
      </c>
    </row>
    <row r="135" spans="1:2">
      <c r="A135" s="284">
        <v>48549</v>
      </c>
      <c r="B135" s="370">
        <v>31</v>
      </c>
    </row>
    <row r="136" spans="1:2">
      <c r="A136" s="284">
        <v>48580</v>
      </c>
      <c r="B136" s="370">
        <v>31</v>
      </c>
    </row>
    <row r="137" spans="1:2">
      <c r="A137" s="284">
        <v>48611</v>
      </c>
      <c r="B137" s="370">
        <v>28</v>
      </c>
    </row>
    <row r="138" spans="1:2">
      <c r="A138" s="284">
        <v>48639</v>
      </c>
      <c r="B138" s="370">
        <v>31</v>
      </c>
    </row>
    <row r="139" spans="1:2">
      <c r="A139" s="284">
        <v>48670</v>
      </c>
      <c r="B139" s="370">
        <v>30</v>
      </c>
    </row>
    <row r="140" spans="1:2">
      <c r="A140" s="284">
        <v>48700</v>
      </c>
      <c r="B140" s="370">
        <v>31</v>
      </c>
    </row>
    <row r="141" spans="1:2">
      <c r="A141" s="284">
        <v>48731</v>
      </c>
      <c r="B141" s="370">
        <v>30</v>
      </c>
    </row>
    <row r="142" spans="1:2">
      <c r="A142" s="284">
        <v>48761</v>
      </c>
      <c r="B142" s="370">
        <v>31</v>
      </c>
    </row>
    <row r="143" spans="1:2">
      <c r="A143" s="284">
        <v>48792</v>
      </c>
      <c r="B143" s="370">
        <v>31</v>
      </c>
    </row>
    <row r="144" spans="1:2">
      <c r="A144" s="284">
        <v>48823</v>
      </c>
      <c r="B144" s="370">
        <v>30</v>
      </c>
    </row>
    <row r="145" spans="1:2">
      <c r="A145" s="284">
        <v>48853</v>
      </c>
      <c r="B145" s="370">
        <v>31</v>
      </c>
    </row>
    <row r="146" spans="1:2">
      <c r="A146" s="284">
        <v>48884</v>
      </c>
      <c r="B146" s="370">
        <v>30</v>
      </c>
    </row>
    <row r="147" spans="1:2">
      <c r="A147" s="284">
        <v>48914</v>
      </c>
      <c r="B147" s="370">
        <v>31</v>
      </c>
    </row>
    <row r="148" spans="1:2">
      <c r="A148" s="284">
        <v>48945</v>
      </c>
      <c r="B148" s="370">
        <v>31</v>
      </c>
    </row>
    <row r="149" spans="1:2">
      <c r="A149" s="284">
        <v>48976</v>
      </c>
      <c r="B149" s="370">
        <v>28</v>
      </c>
    </row>
    <row r="150" spans="1:2">
      <c r="A150" s="284">
        <v>49004</v>
      </c>
      <c r="B150" s="370">
        <v>31</v>
      </c>
    </row>
    <row r="151" spans="1:2">
      <c r="A151" s="284">
        <v>49035</v>
      </c>
      <c r="B151" s="370">
        <v>30</v>
      </c>
    </row>
    <row r="152" spans="1:2">
      <c r="A152" s="284">
        <v>49065</v>
      </c>
      <c r="B152" s="370">
        <v>31</v>
      </c>
    </row>
    <row r="153" spans="1:2">
      <c r="A153" s="284">
        <v>49096</v>
      </c>
      <c r="B153" s="370">
        <v>30</v>
      </c>
    </row>
    <row r="154" spans="1:2">
      <c r="A154" s="284">
        <v>49126</v>
      </c>
      <c r="B154" s="370">
        <v>31</v>
      </c>
    </row>
    <row r="155" spans="1:2">
      <c r="A155" s="284">
        <v>49157</v>
      </c>
      <c r="B155" s="370">
        <v>31</v>
      </c>
    </row>
    <row r="156" spans="1:2">
      <c r="A156" s="284">
        <v>49188</v>
      </c>
      <c r="B156" s="370">
        <v>30</v>
      </c>
    </row>
    <row r="157" spans="1:2">
      <c r="A157" s="284">
        <v>49218</v>
      </c>
      <c r="B157" s="370">
        <v>31</v>
      </c>
    </row>
    <row r="158" spans="1:2">
      <c r="A158" s="284">
        <v>49249</v>
      </c>
      <c r="B158" s="370">
        <v>30</v>
      </c>
    </row>
    <row r="159" spans="1:2">
      <c r="A159" s="284">
        <v>49279</v>
      </c>
      <c r="B159" s="370">
        <v>31</v>
      </c>
    </row>
    <row r="160" spans="1:2">
      <c r="A160" s="284">
        <v>49310</v>
      </c>
      <c r="B160" s="370">
        <v>31</v>
      </c>
    </row>
    <row r="161" spans="1:2">
      <c r="A161" s="284">
        <v>49341</v>
      </c>
      <c r="B161" s="370">
        <v>28</v>
      </c>
    </row>
    <row r="162" spans="1:2">
      <c r="A162" s="284">
        <v>49369</v>
      </c>
      <c r="B162" s="370">
        <v>31</v>
      </c>
    </row>
    <row r="163" spans="1:2">
      <c r="A163" s="284">
        <v>49400</v>
      </c>
      <c r="B163" s="370">
        <v>30</v>
      </c>
    </row>
    <row r="164" spans="1:2">
      <c r="A164" s="284">
        <v>49430</v>
      </c>
      <c r="B164" s="370">
        <v>31</v>
      </c>
    </row>
    <row r="165" spans="1:2">
      <c r="A165" s="284">
        <v>49461</v>
      </c>
      <c r="B165" s="370">
        <v>30</v>
      </c>
    </row>
    <row r="166" spans="1:2">
      <c r="A166" s="284">
        <v>49491</v>
      </c>
      <c r="B166" s="370">
        <v>31</v>
      </c>
    </row>
    <row r="167" spans="1:2">
      <c r="A167" s="284">
        <v>49522</v>
      </c>
      <c r="B167" s="370">
        <v>31</v>
      </c>
    </row>
    <row r="168" spans="1:2">
      <c r="A168" s="284">
        <v>49553</v>
      </c>
      <c r="B168" s="370">
        <v>30</v>
      </c>
    </row>
    <row r="169" spans="1:2">
      <c r="A169" s="284">
        <v>49583</v>
      </c>
      <c r="B169" s="370">
        <v>31</v>
      </c>
    </row>
    <row r="170" spans="1:2">
      <c r="A170" s="284">
        <v>49614</v>
      </c>
      <c r="B170" s="370">
        <v>30</v>
      </c>
    </row>
    <row r="171" spans="1:2">
      <c r="A171" s="284">
        <v>49644</v>
      </c>
      <c r="B171" s="370">
        <v>31</v>
      </c>
    </row>
    <row r="172" spans="1:2">
      <c r="A172" s="284">
        <v>49675</v>
      </c>
      <c r="B172" s="370">
        <v>31</v>
      </c>
    </row>
    <row r="173" spans="1:2">
      <c r="A173" s="284">
        <v>49706</v>
      </c>
      <c r="B173" s="370">
        <v>29</v>
      </c>
    </row>
    <row r="174" spans="1:2">
      <c r="A174" s="284">
        <v>49735</v>
      </c>
      <c r="B174" s="370">
        <v>31</v>
      </c>
    </row>
    <row r="175" spans="1:2">
      <c r="A175" s="284">
        <v>49766</v>
      </c>
      <c r="B175" s="370">
        <v>30</v>
      </c>
    </row>
    <row r="176" spans="1:2">
      <c r="A176" s="284">
        <v>49796</v>
      </c>
      <c r="B176" s="370">
        <v>31</v>
      </c>
    </row>
    <row r="177" spans="1:2">
      <c r="A177" s="284">
        <v>49827</v>
      </c>
      <c r="B177" s="370">
        <v>30</v>
      </c>
    </row>
    <row r="178" spans="1:2">
      <c r="A178" s="284">
        <v>49857</v>
      </c>
      <c r="B178" s="370">
        <v>31</v>
      </c>
    </row>
    <row r="179" spans="1:2">
      <c r="A179" s="284">
        <v>49888</v>
      </c>
      <c r="B179" s="370">
        <v>31</v>
      </c>
    </row>
    <row r="180" spans="1:2">
      <c r="A180" s="284">
        <v>49919</v>
      </c>
      <c r="B180" s="370">
        <v>30</v>
      </c>
    </row>
    <row r="181" spans="1:2">
      <c r="A181" s="284">
        <v>49949</v>
      </c>
      <c r="B181" s="370">
        <v>31</v>
      </c>
    </row>
    <row r="182" spans="1:2">
      <c r="A182" s="284">
        <v>49980</v>
      </c>
      <c r="B182" s="370">
        <v>30</v>
      </c>
    </row>
    <row r="183" spans="1:2">
      <c r="A183" s="284">
        <v>50010</v>
      </c>
      <c r="B183" s="370">
        <v>31</v>
      </c>
    </row>
    <row r="184" spans="1:2">
      <c r="A184" s="284">
        <v>50041</v>
      </c>
      <c r="B184" s="370">
        <v>31</v>
      </c>
    </row>
    <row r="185" spans="1:2">
      <c r="A185" s="284">
        <v>50072</v>
      </c>
      <c r="B185" s="370">
        <v>28</v>
      </c>
    </row>
    <row r="186" spans="1:2">
      <c r="A186" s="284">
        <v>50100</v>
      </c>
      <c r="B186" s="370">
        <v>31</v>
      </c>
    </row>
    <row r="187" spans="1:2">
      <c r="A187" s="284">
        <v>50131</v>
      </c>
      <c r="B187" s="370">
        <v>30</v>
      </c>
    </row>
    <row r="188" spans="1:2">
      <c r="A188" s="284">
        <v>50161</v>
      </c>
      <c r="B188" s="370">
        <v>31</v>
      </c>
    </row>
    <row r="189" spans="1:2">
      <c r="A189" s="284">
        <v>50192</v>
      </c>
      <c r="B189" s="370">
        <v>30</v>
      </c>
    </row>
    <row r="190" spans="1:2">
      <c r="A190" s="284">
        <v>50222</v>
      </c>
      <c r="B190" s="370">
        <v>31</v>
      </c>
    </row>
    <row r="191" spans="1:2">
      <c r="A191" s="284">
        <v>50253</v>
      </c>
      <c r="B191" s="370">
        <v>31</v>
      </c>
    </row>
    <row r="192" spans="1:2">
      <c r="A192" s="284">
        <v>50284</v>
      </c>
      <c r="B192" s="370">
        <v>30</v>
      </c>
    </row>
    <row r="193" spans="1:2">
      <c r="A193" s="284">
        <v>50314</v>
      </c>
      <c r="B193" s="370">
        <v>31</v>
      </c>
    </row>
    <row r="194" spans="1:2">
      <c r="A194" s="284">
        <v>50345</v>
      </c>
      <c r="B194" s="370">
        <v>30</v>
      </c>
    </row>
    <row r="195" spans="1:2">
      <c r="A195" s="284">
        <v>50375</v>
      </c>
      <c r="B195" s="370">
        <v>31</v>
      </c>
    </row>
    <row r="196" spans="1:2">
      <c r="A196" s="284">
        <v>50406</v>
      </c>
      <c r="B196" s="370">
        <v>31</v>
      </c>
    </row>
    <row r="197" spans="1:2">
      <c r="A197" s="284">
        <v>50437</v>
      </c>
      <c r="B197" s="370">
        <v>28</v>
      </c>
    </row>
    <row r="198" spans="1:2">
      <c r="A198" s="284">
        <v>50465</v>
      </c>
      <c r="B198" s="370">
        <v>31</v>
      </c>
    </row>
    <row r="199" spans="1:2">
      <c r="A199" s="284">
        <v>50496</v>
      </c>
      <c r="B199" s="370">
        <v>30</v>
      </c>
    </row>
    <row r="200" spans="1:2">
      <c r="A200" s="284">
        <v>50526</v>
      </c>
      <c r="B200" s="370">
        <v>31</v>
      </c>
    </row>
    <row r="201" spans="1:2">
      <c r="A201" s="284">
        <v>50557</v>
      </c>
      <c r="B201" s="370">
        <v>30</v>
      </c>
    </row>
    <row r="202" spans="1:2">
      <c r="A202" s="284">
        <v>50587</v>
      </c>
      <c r="B202" s="370">
        <v>31</v>
      </c>
    </row>
    <row r="203" spans="1:2">
      <c r="A203" s="284">
        <v>50618</v>
      </c>
      <c r="B203" s="370">
        <v>31</v>
      </c>
    </row>
    <row r="204" spans="1:2">
      <c r="A204" s="284">
        <v>50649</v>
      </c>
      <c r="B204" s="370">
        <v>30</v>
      </c>
    </row>
    <row r="205" spans="1:2">
      <c r="A205" s="284">
        <v>50679</v>
      </c>
      <c r="B205" s="370">
        <v>31</v>
      </c>
    </row>
    <row r="206" spans="1:2">
      <c r="A206" s="284">
        <v>50710</v>
      </c>
      <c r="B206" s="370">
        <v>30</v>
      </c>
    </row>
    <row r="207" spans="1:2">
      <c r="A207" s="284">
        <v>50740</v>
      </c>
      <c r="B207" s="370">
        <v>31</v>
      </c>
    </row>
    <row r="208" spans="1:2">
      <c r="A208" s="284">
        <v>50771</v>
      </c>
      <c r="B208" s="370">
        <v>31</v>
      </c>
    </row>
    <row r="209" spans="1:2">
      <c r="A209" s="284">
        <v>50802</v>
      </c>
      <c r="B209" s="370">
        <v>28</v>
      </c>
    </row>
    <row r="210" spans="1:2">
      <c r="A210" s="284">
        <v>50830</v>
      </c>
      <c r="B210" s="370">
        <v>31</v>
      </c>
    </row>
    <row r="211" spans="1:2">
      <c r="A211" s="284">
        <v>50861</v>
      </c>
      <c r="B211" s="370">
        <v>30</v>
      </c>
    </row>
    <row r="212" spans="1:2">
      <c r="A212" s="284">
        <v>50891</v>
      </c>
      <c r="B212" s="370">
        <v>31</v>
      </c>
    </row>
    <row r="213" spans="1:2">
      <c r="A213" s="284">
        <v>50922</v>
      </c>
      <c r="B213" s="370">
        <v>30</v>
      </c>
    </row>
    <row r="214" spans="1:2">
      <c r="A214" s="284">
        <v>50952</v>
      </c>
      <c r="B214" s="370">
        <v>31</v>
      </c>
    </row>
    <row r="215" spans="1:2">
      <c r="A215" s="284">
        <v>50983</v>
      </c>
      <c r="B215" s="370">
        <v>31</v>
      </c>
    </row>
    <row r="216" spans="1:2">
      <c r="A216" s="284">
        <v>51014</v>
      </c>
      <c r="B216" s="370">
        <v>30</v>
      </c>
    </row>
    <row r="217" spans="1:2">
      <c r="A217" s="284">
        <v>51044</v>
      </c>
      <c r="B217" s="370">
        <v>31</v>
      </c>
    </row>
    <row r="218" spans="1:2">
      <c r="A218" s="284">
        <v>51075</v>
      </c>
      <c r="B218" s="370">
        <v>30</v>
      </c>
    </row>
    <row r="219" spans="1:2">
      <c r="A219" s="284">
        <v>51105</v>
      </c>
      <c r="B219" s="370">
        <v>31</v>
      </c>
    </row>
    <row r="220" spans="1:2">
      <c r="A220" s="284">
        <v>51136</v>
      </c>
      <c r="B220" s="370">
        <v>31</v>
      </c>
    </row>
    <row r="221" spans="1:2">
      <c r="A221" s="284">
        <v>51167</v>
      </c>
      <c r="B221" s="370">
        <v>29</v>
      </c>
    </row>
    <row r="222" spans="1:2">
      <c r="A222" s="284">
        <v>51196</v>
      </c>
      <c r="B222" s="370">
        <v>31</v>
      </c>
    </row>
    <row r="223" spans="1:2">
      <c r="A223" s="284">
        <v>51227</v>
      </c>
      <c r="B223" s="370">
        <v>30</v>
      </c>
    </row>
    <row r="224" spans="1:2">
      <c r="A224" s="284">
        <v>51257</v>
      </c>
      <c r="B224" s="370">
        <v>31</v>
      </c>
    </row>
    <row r="225" spans="1:2">
      <c r="A225" s="284">
        <v>51288</v>
      </c>
      <c r="B225" s="370">
        <v>30</v>
      </c>
    </row>
    <row r="226" spans="1:2">
      <c r="A226" s="284">
        <v>51318</v>
      </c>
      <c r="B226" s="370">
        <v>31</v>
      </c>
    </row>
    <row r="227" spans="1:2">
      <c r="A227" s="284">
        <v>51349</v>
      </c>
      <c r="B227" s="370">
        <v>31</v>
      </c>
    </row>
    <row r="228" spans="1:2">
      <c r="A228" s="284">
        <v>51380</v>
      </c>
      <c r="B228" s="370">
        <v>30</v>
      </c>
    </row>
    <row r="229" spans="1:2">
      <c r="A229" s="284">
        <v>51410</v>
      </c>
      <c r="B229" s="370">
        <v>31</v>
      </c>
    </row>
    <row r="230" spans="1:2">
      <c r="A230" s="284">
        <v>51441</v>
      </c>
      <c r="B230" s="370">
        <v>30</v>
      </c>
    </row>
    <row r="231" spans="1:2">
      <c r="A231" s="284">
        <v>51471</v>
      </c>
      <c r="B231" s="370">
        <v>31</v>
      </c>
    </row>
  </sheetData>
  <phoneticPr fontId="1"/>
  <pageMargins left="0.75" right="0.7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F35"/>
  <sheetViews>
    <sheetView showGridLines="0" view="pageBreakPreview" zoomScale="60" zoomScaleNormal="100" workbookViewId="0">
      <selection sqref="A1:B1"/>
    </sheetView>
  </sheetViews>
  <sheetFormatPr defaultRowHeight="13.5"/>
  <cols>
    <col min="1" max="1" width="18" customWidth="1"/>
    <col min="2" max="2" width="60" customWidth="1"/>
    <col min="4" max="4" width="18" customWidth="1"/>
    <col min="5" max="5" width="60" customWidth="1"/>
  </cols>
  <sheetData>
    <row r="1" spans="1:6" ht="13.5" customHeight="1">
      <c r="A1" s="1079" t="s">
        <v>29</v>
      </c>
      <c r="B1" s="1068"/>
      <c r="D1" s="1079" t="s">
        <v>29</v>
      </c>
      <c r="E1" s="1068"/>
    </row>
    <row r="2" spans="1:6" ht="13.5" customHeight="1">
      <c r="A2" s="1080" t="s">
        <v>30</v>
      </c>
      <c r="B2" s="1068"/>
      <c r="D2" s="1080" t="s">
        <v>30</v>
      </c>
      <c r="E2" s="1068"/>
    </row>
    <row r="3" spans="1:6" ht="13.5" customHeight="1">
      <c r="A3" s="1080" t="s">
        <v>407</v>
      </c>
      <c r="B3" s="1068"/>
      <c r="D3" s="1080" t="s">
        <v>407</v>
      </c>
      <c r="E3" s="1068"/>
    </row>
    <row r="4" spans="1:6" ht="13.5" customHeight="1">
      <c r="A4" s="1080"/>
      <c r="B4" s="1068"/>
      <c r="D4" s="1080"/>
      <c r="E4" s="1068"/>
    </row>
    <row r="5" spans="1:6" ht="13.5" customHeight="1">
      <c r="A5" s="18"/>
      <c r="D5" s="18"/>
    </row>
    <row r="6" spans="1:6" ht="13.5" customHeight="1">
      <c r="A6" s="1081" t="s">
        <v>49</v>
      </c>
      <c r="B6" s="1082"/>
      <c r="D6" s="1081" t="s">
        <v>49</v>
      </c>
      <c r="E6" s="1082"/>
    </row>
    <row r="7" spans="1:6" ht="13.5" customHeight="1">
      <c r="A7" s="19"/>
      <c r="B7" s="20"/>
      <c r="D7" s="19"/>
      <c r="E7" s="20"/>
    </row>
    <row r="8" spans="1:6" ht="13.5" customHeight="1">
      <c r="A8" s="1081" t="s">
        <v>51</v>
      </c>
      <c r="B8" s="1082"/>
      <c r="C8" t="s">
        <v>50</v>
      </c>
      <c r="D8" s="1081" t="s">
        <v>51</v>
      </c>
      <c r="E8" s="1082"/>
      <c r="F8" t="s">
        <v>50</v>
      </c>
    </row>
    <row r="9" spans="1:6" ht="15.75">
      <c r="A9" s="8"/>
      <c r="D9" s="8"/>
    </row>
    <row r="10" spans="1:6" ht="17.25" customHeight="1">
      <c r="A10" s="1067" t="s">
        <v>31</v>
      </c>
      <c r="B10" s="1068"/>
      <c r="D10" s="1067" t="s">
        <v>62</v>
      </c>
      <c r="E10" s="1068"/>
    </row>
    <row r="11" spans="1:6" ht="17.25" customHeight="1">
      <c r="A11" s="17"/>
      <c r="D11" s="17"/>
    </row>
    <row r="12" spans="1:6" ht="16.5" thickBot="1">
      <c r="A12" s="8"/>
      <c r="D12" s="8"/>
    </row>
    <row r="13" spans="1:6" ht="23.25" customHeight="1" thickTop="1">
      <c r="A13" s="1069" t="s">
        <v>32</v>
      </c>
      <c r="B13" s="9" t="s">
        <v>33</v>
      </c>
      <c r="D13" s="1069" t="s">
        <v>32</v>
      </c>
      <c r="E13" s="9" t="s">
        <v>33</v>
      </c>
    </row>
    <row r="14" spans="1:6" ht="23.25" customHeight="1">
      <c r="A14" s="1070"/>
      <c r="B14" s="10" t="s">
        <v>34</v>
      </c>
      <c r="D14" s="1070"/>
      <c r="E14" s="10" t="s">
        <v>34</v>
      </c>
    </row>
    <row r="15" spans="1:6" ht="23.25" customHeight="1">
      <c r="A15" s="1070"/>
      <c r="B15" s="10" t="s">
        <v>35</v>
      </c>
      <c r="D15" s="1070"/>
      <c r="E15" s="10" t="s">
        <v>35</v>
      </c>
    </row>
    <row r="16" spans="1:6" ht="23.25" customHeight="1" thickBot="1">
      <c r="A16" s="1071"/>
      <c r="B16" s="26" t="s">
        <v>36</v>
      </c>
      <c r="D16" s="1071"/>
      <c r="E16" s="26" t="s">
        <v>36</v>
      </c>
    </row>
    <row r="17" spans="1:5" ht="30" customHeight="1" thickBot="1">
      <c r="A17" s="21" t="s">
        <v>37</v>
      </c>
      <c r="B17" s="25" t="s">
        <v>38</v>
      </c>
      <c r="D17" s="21" t="s">
        <v>37</v>
      </c>
      <c r="E17" s="25" t="s">
        <v>38</v>
      </c>
    </row>
    <row r="18" spans="1:5" ht="31.5" customHeight="1" thickBot="1">
      <c r="A18" s="23" t="s">
        <v>39</v>
      </c>
      <c r="B18" s="22" t="s">
        <v>40</v>
      </c>
      <c r="D18" s="23" t="s">
        <v>39</v>
      </c>
      <c r="E18" s="22" t="s">
        <v>40</v>
      </c>
    </row>
    <row r="19" spans="1:5" ht="26.25" customHeight="1">
      <c r="A19" s="1072" t="s">
        <v>41</v>
      </c>
      <c r="B19" s="27" t="s">
        <v>48</v>
      </c>
      <c r="D19" s="1072" t="s">
        <v>41</v>
      </c>
      <c r="E19" s="27" t="s">
        <v>48</v>
      </c>
    </row>
    <row r="20" spans="1:5" ht="26.25" customHeight="1">
      <c r="A20" s="1073"/>
      <c r="B20" s="12" t="s">
        <v>42</v>
      </c>
      <c r="D20" s="1073"/>
      <c r="E20" s="12" t="s">
        <v>42</v>
      </c>
    </row>
    <row r="21" spans="1:5" ht="26.25" customHeight="1" thickBot="1">
      <c r="A21" s="1074"/>
      <c r="B21" s="13" t="s">
        <v>43</v>
      </c>
      <c r="D21" s="1074"/>
      <c r="E21" s="13" t="s">
        <v>43</v>
      </c>
    </row>
    <row r="22" spans="1:5" ht="30.75" customHeight="1">
      <c r="A22" s="1072" t="s">
        <v>44</v>
      </c>
      <c r="B22" s="10" t="s">
        <v>47</v>
      </c>
      <c r="D22" s="1072" t="s">
        <v>44</v>
      </c>
      <c r="E22" s="10" t="s">
        <v>47</v>
      </c>
    </row>
    <row r="23" spans="1:5" ht="30.75" customHeight="1" thickBot="1">
      <c r="A23" s="1074"/>
      <c r="B23" s="11" t="s">
        <v>45</v>
      </c>
      <c r="D23" s="1074"/>
      <c r="E23" s="11" t="s">
        <v>45</v>
      </c>
    </row>
    <row r="24" spans="1:5" s="24" customFormat="1" ht="24" customHeight="1">
      <c r="A24" s="1075" t="s">
        <v>46</v>
      </c>
      <c r="B24" s="1076"/>
      <c r="D24" s="1075" t="s">
        <v>46</v>
      </c>
      <c r="E24" s="1076"/>
    </row>
    <row r="25" spans="1:5" ht="15.75">
      <c r="A25" s="1077"/>
      <c r="B25" s="1078"/>
      <c r="D25" s="1077"/>
      <c r="E25" s="1078"/>
    </row>
    <row r="26" spans="1:5" ht="30" customHeight="1">
      <c r="A26" s="1077" t="s">
        <v>414</v>
      </c>
      <c r="B26" s="1078"/>
      <c r="D26" s="1077" t="s">
        <v>414</v>
      </c>
      <c r="E26" s="1078"/>
    </row>
    <row r="27" spans="1:5" ht="22.5" customHeight="1">
      <c r="A27" s="1077"/>
      <c r="B27" s="1078"/>
      <c r="D27" s="1077"/>
      <c r="E27" s="1078"/>
    </row>
    <row r="28" spans="1:5" ht="30" customHeight="1">
      <c r="A28" s="1077" t="s">
        <v>415</v>
      </c>
      <c r="B28" s="1078"/>
      <c r="D28" s="1077" t="s">
        <v>415</v>
      </c>
      <c r="E28" s="1078"/>
    </row>
    <row r="29" spans="1:5" ht="24.75" customHeight="1">
      <c r="A29" s="1077"/>
      <c r="B29" s="1078"/>
      <c r="D29" s="1077"/>
      <c r="E29" s="1078"/>
    </row>
    <row r="30" spans="1:5" ht="30" customHeight="1">
      <c r="A30" s="1077" t="s">
        <v>416</v>
      </c>
      <c r="B30" s="1078"/>
      <c r="D30" s="1077" t="s">
        <v>416</v>
      </c>
      <c r="E30" s="1078"/>
    </row>
    <row r="31" spans="1:5" ht="29.25" customHeight="1" thickBot="1">
      <c r="A31" s="1065"/>
      <c r="B31" s="1066"/>
      <c r="D31" s="1065"/>
      <c r="E31" s="1066"/>
    </row>
    <row r="32" spans="1:5" ht="14.25" thickTop="1">
      <c r="A32" s="14"/>
      <c r="D32" s="14"/>
    </row>
    <row r="33" spans="1:4">
      <c r="A33" s="15"/>
      <c r="D33" s="15"/>
    </row>
    <row r="34" spans="1:4">
      <c r="A34" s="16"/>
      <c r="D34" s="16"/>
    </row>
    <row r="35" spans="1:4">
      <c r="A35" s="16"/>
      <c r="D35" s="16"/>
    </row>
  </sheetData>
  <mergeCells count="36">
    <mergeCell ref="A1:B1"/>
    <mergeCell ref="A2:B2"/>
    <mergeCell ref="A3:B3"/>
    <mergeCell ref="A4:B4"/>
    <mergeCell ref="A6:B6"/>
    <mergeCell ref="A30:B30"/>
    <mergeCell ref="A31:B31"/>
    <mergeCell ref="A10:B10"/>
    <mergeCell ref="A13:A16"/>
    <mergeCell ref="A19:A21"/>
    <mergeCell ref="A22:A23"/>
    <mergeCell ref="A24:B24"/>
    <mergeCell ref="A25:B25"/>
    <mergeCell ref="D8:E8"/>
    <mergeCell ref="A26:B26"/>
    <mergeCell ref="A27:B27"/>
    <mergeCell ref="A28:B28"/>
    <mergeCell ref="A29:B29"/>
    <mergeCell ref="A8:B8"/>
    <mergeCell ref="D1:E1"/>
    <mergeCell ref="D2:E2"/>
    <mergeCell ref="D3:E3"/>
    <mergeCell ref="D4:E4"/>
    <mergeCell ref="D6:E6"/>
    <mergeCell ref="D31:E31"/>
    <mergeCell ref="D10:E10"/>
    <mergeCell ref="D13:D16"/>
    <mergeCell ref="D19:D21"/>
    <mergeCell ref="D22:D23"/>
    <mergeCell ref="D24:E24"/>
    <mergeCell ref="D25:E25"/>
    <mergeCell ref="D26:E26"/>
    <mergeCell ref="D27:E27"/>
    <mergeCell ref="D28:E28"/>
    <mergeCell ref="D29:E29"/>
    <mergeCell ref="D30:E30"/>
  </mergeCells>
  <phoneticPr fontId="1"/>
  <pageMargins left="0.75" right="0.75"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59999389629810485"/>
  </sheetPr>
  <dimension ref="A1:J38"/>
  <sheetViews>
    <sheetView view="pageBreakPreview" zoomScale="85" zoomScaleNormal="85" zoomScaleSheetLayoutView="85" workbookViewId="0"/>
  </sheetViews>
  <sheetFormatPr defaultRowHeight="13.5"/>
  <cols>
    <col min="1" max="1" width="1.625" style="378" customWidth="1"/>
    <col min="2" max="3" width="11.75" style="378" customWidth="1"/>
    <col min="4" max="4" width="12" style="378" customWidth="1"/>
    <col min="5" max="8" width="11.75" style="378" customWidth="1"/>
    <col min="9" max="9" width="12" style="378" customWidth="1"/>
    <col min="10" max="10" width="1" style="378" customWidth="1"/>
    <col min="11" max="256" width="9" style="378"/>
    <col min="257" max="257" width="1.625" style="378" customWidth="1"/>
    <col min="258" max="259" width="11.75" style="378" customWidth="1"/>
    <col min="260" max="260" width="12" style="378" customWidth="1"/>
    <col min="261" max="264" width="11.75" style="378" customWidth="1"/>
    <col min="265" max="265" width="12" style="378" customWidth="1"/>
    <col min="266" max="266" width="1" style="378" customWidth="1"/>
    <col min="267" max="512" width="9" style="378"/>
    <col min="513" max="513" width="1.625" style="378" customWidth="1"/>
    <col min="514" max="515" width="11.75" style="378" customWidth="1"/>
    <col min="516" max="516" width="12" style="378" customWidth="1"/>
    <col min="517" max="520" width="11.75" style="378" customWidth="1"/>
    <col min="521" max="521" width="12" style="378" customWidth="1"/>
    <col min="522" max="522" width="1" style="378" customWidth="1"/>
    <col min="523" max="768" width="9" style="378"/>
    <col min="769" max="769" width="1.625" style="378" customWidth="1"/>
    <col min="770" max="771" width="11.75" style="378" customWidth="1"/>
    <col min="772" max="772" width="12" style="378" customWidth="1"/>
    <col min="773" max="776" width="11.75" style="378" customWidth="1"/>
    <col min="777" max="777" width="12" style="378" customWidth="1"/>
    <col min="778" max="778" width="1" style="378" customWidth="1"/>
    <col min="779" max="1024" width="9" style="378"/>
    <col min="1025" max="1025" width="1.625" style="378" customWidth="1"/>
    <col min="1026" max="1027" width="11.75" style="378" customWidth="1"/>
    <col min="1028" max="1028" width="12" style="378" customWidth="1"/>
    <col min="1029" max="1032" width="11.75" style="378" customWidth="1"/>
    <col min="1033" max="1033" width="12" style="378" customWidth="1"/>
    <col min="1034" max="1034" width="1" style="378" customWidth="1"/>
    <col min="1035" max="1280" width="9" style="378"/>
    <col min="1281" max="1281" width="1.625" style="378" customWidth="1"/>
    <col min="1282" max="1283" width="11.75" style="378" customWidth="1"/>
    <col min="1284" max="1284" width="12" style="378" customWidth="1"/>
    <col min="1285" max="1288" width="11.75" style="378" customWidth="1"/>
    <col min="1289" max="1289" width="12" style="378" customWidth="1"/>
    <col min="1290" max="1290" width="1" style="378" customWidth="1"/>
    <col min="1291" max="1536" width="9" style="378"/>
    <col min="1537" max="1537" width="1.625" style="378" customWidth="1"/>
    <col min="1538" max="1539" width="11.75" style="378" customWidth="1"/>
    <col min="1540" max="1540" width="12" style="378" customWidth="1"/>
    <col min="1541" max="1544" width="11.75" style="378" customWidth="1"/>
    <col min="1545" max="1545" width="12" style="378" customWidth="1"/>
    <col min="1546" max="1546" width="1" style="378" customWidth="1"/>
    <col min="1547" max="1792" width="9" style="378"/>
    <col min="1793" max="1793" width="1.625" style="378" customWidth="1"/>
    <col min="1794" max="1795" width="11.75" style="378" customWidth="1"/>
    <col min="1796" max="1796" width="12" style="378" customWidth="1"/>
    <col min="1797" max="1800" width="11.75" style="378" customWidth="1"/>
    <col min="1801" max="1801" width="12" style="378" customWidth="1"/>
    <col min="1802" max="1802" width="1" style="378" customWidth="1"/>
    <col min="1803" max="2048" width="9" style="378"/>
    <col min="2049" max="2049" width="1.625" style="378" customWidth="1"/>
    <col min="2050" max="2051" width="11.75" style="378" customWidth="1"/>
    <col min="2052" max="2052" width="12" style="378" customWidth="1"/>
    <col min="2053" max="2056" width="11.75" style="378" customWidth="1"/>
    <col min="2057" max="2057" width="12" style="378" customWidth="1"/>
    <col min="2058" max="2058" width="1" style="378" customWidth="1"/>
    <col min="2059" max="2304" width="9" style="378"/>
    <col min="2305" max="2305" width="1.625" style="378" customWidth="1"/>
    <col min="2306" max="2307" width="11.75" style="378" customWidth="1"/>
    <col min="2308" max="2308" width="12" style="378" customWidth="1"/>
    <col min="2309" max="2312" width="11.75" style="378" customWidth="1"/>
    <col min="2313" max="2313" width="12" style="378" customWidth="1"/>
    <col min="2314" max="2314" width="1" style="378" customWidth="1"/>
    <col min="2315" max="2560" width="9" style="378"/>
    <col min="2561" max="2561" width="1.625" style="378" customWidth="1"/>
    <col min="2562" max="2563" width="11.75" style="378" customWidth="1"/>
    <col min="2564" max="2564" width="12" style="378" customWidth="1"/>
    <col min="2565" max="2568" width="11.75" style="378" customWidth="1"/>
    <col min="2569" max="2569" width="12" style="378" customWidth="1"/>
    <col min="2570" max="2570" width="1" style="378" customWidth="1"/>
    <col min="2571" max="2816" width="9" style="378"/>
    <col min="2817" max="2817" width="1.625" style="378" customWidth="1"/>
    <col min="2818" max="2819" width="11.75" style="378" customWidth="1"/>
    <col min="2820" max="2820" width="12" style="378" customWidth="1"/>
    <col min="2821" max="2824" width="11.75" style="378" customWidth="1"/>
    <col min="2825" max="2825" width="12" style="378" customWidth="1"/>
    <col min="2826" max="2826" width="1" style="378" customWidth="1"/>
    <col min="2827" max="3072" width="9" style="378"/>
    <col min="3073" max="3073" width="1.625" style="378" customWidth="1"/>
    <col min="3074" max="3075" width="11.75" style="378" customWidth="1"/>
    <col min="3076" max="3076" width="12" style="378" customWidth="1"/>
    <col min="3077" max="3080" width="11.75" style="378" customWidth="1"/>
    <col min="3081" max="3081" width="12" style="378" customWidth="1"/>
    <col min="3082" max="3082" width="1" style="378" customWidth="1"/>
    <col min="3083" max="3328" width="9" style="378"/>
    <col min="3329" max="3329" width="1.625" style="378" customWidth="1"/>
    <col min="3330" max="3331" width="11.75" style="378" customWidth="1"/>
    <col min="3332" max="3332" width="12" style="378" customWidth="1"/>
    <col min="3333" max="3336" width="11.75" style="378" customWidth="1"/>
    <col min="3337" max="3337" width="12" style="378" customWidth="1"/>
    <col min="3338" max="3338" width="1" style="378" customWidth="1"/>
    <col min="3339" max="3584" width="9" style="378"/>
    <col min="3585" max="3585" width="1.625" style="378" customWidth="1"/>
    <col min="3586" max="3587" width="11.75" style="378" customWidth="1"/>
    <col min="3588" max="3588" width="12" style="378" customWidth="1"/>
    <col min="3589" max="3592" width="11.75" style="378" customWidth="1"/>
    <col min="3593" max="3593" width="12" style="378" customWidth="1"/>
    <col min="3594" max="3594" width="1" style="378" customWidth="1"/>
    <col min="3595" max="3840" width="9" style="378"/>
    <col min="3841" max="3841" width="1.625" style="378" customWidth="1"/>
    <col min="3842" max="3843" width="11.75" style="378" customWidth="1"/>
    <col min="3844" max="3844" width="12" style="378" customWidth="1"/>
    <col min="3845" max="3848" width="11.75" style="378" customWidth="1"/>
    <col min="3849" max="3849" width="12" style="378" customWidth="1"/>
    <col min="3850" max="3850" width="1" style="378" customWidth="1"/>
    <col min="3851" max="4096" width="9" style="378"/>
    <col min="4097" max="4097" width="1.625" style="378" customWidth="1"/>
    <col min="4098" max="4099" width="11.75" style="378" customWidth="1"/>
    <col min="4100" max="4100" width="12" style="378" customWidth="1"/>
    <col min="4101" max="4104" width="11.75" style="378" customWidth="1"/>
    <col min="4105" max="4105" width="12" style="378" customWidth="1"/>
    <col min="4106" max="4106" width="1" style="378" customWidth="1"/>
    <col min="4107" max="4352" width="9" style="378"/>
    <col min="4353" max="4353" width="1.625" style="378" customWidth="1"/>
    <col min="4354" max="4355" width="11.75" style="378" customWidth="1"/>
    <col min="4356" max="4356" width="12" style="378" customWidth="1"/>
    <col min="4357" max="4360" width="11.75" style="378" customWidth="1"/>
    <col min="4361" max="4361" width="12" style="378" customWidth="1"/>
    <col min="4362" max="4362" width="1" style="378" customWidth="1"/>
    <col min="4363" max="4608" width="9" style="378"/>
    <col min="4609" max="4609" width="1.625" style="378" customWidth="1"/>
    <col min="4610" max="4611" width="11.75" style="378" customWidth="1"/>
    <col min="4612" max="4612" width="12" style="378" customWidth="1"/>
    <col min="4613" max="4616" width="11.75" style="378" customWidth="1"/>
    <col min="4617" max="4617" width="12" style="378" customWidth="1"/>
    <col min="4618" max="4618" width="1" style="378" customWidth="1"/>
    <col min="4619" max="4864" width="9" style="378"/>
    <col min="4865" max="4865" width="1.625" style="378" customWidth="1"/>
    <col min="4866" max="4867" width="11.75" style="378" customWidth="1"/>
    <col min="4868" max="4868" width="12" style="378" customWidth="1"/>
    <col min="4869" max="4872" width="11.75" style="378" customWidth="1"/>
    <col min="4873" max="4873" width="12" style="378" customWidth="1"/>
    <col min="4874" max="4874" width="1" style="378" customWidth="1"/>
    <col min="4875" max="5120" width="9" style="378"/>
    <col min="5121" max="5121" width="1.625" style="378" customWidth="1"/>
    <col min="5122" max="5123" width="11.75" style="378" customWidth="1"/>
    <col min="5124" max="5124" width="12" style="378" customWidth="1"/>
    <col min="5125" max="5128" width="11.75" style="378" customWidth="1"/>
    <col min="5129" max="5129" width="12" style="378" customWidth="1"/>
    <col min="5130" max="5130" width="1" style="378" customWidth="1"/>
    <col min="5131" max="5376" width="9" style="378"/>
    <col min="5377" max="5377" width="1.625" style="378" customWidth="1"/>
    <col min="5378" max="5379" width="11.75" style="378" customWidth="1"/>
    <col min="5380" max="5380" width="12" style="378" customWidth="1"/>
    <col min="5381" max="5384" width="11.75" style="378" customWidth="1"/>
    <col min="5385" max="5385" width="12" style="378" customWidth="1"/>
    <col min="5386" max="5386" width="1" style="378" customWidth="1"/>
    <col min="5387" max="5632" width="9" style="378"/>
    <col min="5633" max="5633" width="1.625" style="378" customWidth="1"/>
    <col min="5634" max="5635" width="11.75" style="378" customWidth="1"/>
    <col min="5636" max="5636" width="12" style="378" customWidth="1"/>
    <col min="5637" max="5640" width="11.75" style="378" customWidth="1"/>
    <col min="5641" max="5641" width="12" style="378" customWidth="1"/>
    <col min="5642" max="5642" width="1" style="378" customWidth="1"/>
    <col min="5643" max="5888" width="9" style="378"/>
    <col min="5889" max="5889" width="1.625" style="378" customWidth="1"/>
    <col min="5890" max="5891" width="11.75" style="378" customWidth="1"/>
    <col min="5892" max="5892" width="12" style="378" customWidth="1"/>
    <col min="5893" max="5896" width="11.75" style="378" customWidth="1"/>
    <col min="5897" max="5897" width="12" style="378" customWidth="1"/>
    <col min="5898" max="5898" width="1" style="378" customWidth="1"/>
    <col min="5899" max="6144" width="9" style="378"/>
    <col min="6145" max="6145" width="1.625" style="378" customWidth="1"/>
    <col min="6146" max="6147" width="11.75" style="378" customWidth="1"/>
    <col min="6148" max="6148" width="12" style="378" customWidth="1"/>
    <col min="6149" max="6152" width="11.75" style="378" customWidth="1"/>
    <col min="6153" max="6153" width="12" style="378" customWidth="1"/>
    <col min="6154" max="6154" width="1" style="378" customWidth="1"/>
    <col min="6155" max="6400" width="9" style="378"/>
    <col min="6401" max="6401" width="1.625" style="378" customWidth="1"/>
    <col min="6402" max="6403" width="11.75" style="378" customWidth="1"/>
    <col min="6404" max="6404" width="12" style="378" customWidth="1"/>
    <col min="6405" max="6408" width="11.75" style="378" customWidth="1"/>
    <col min="6409" max="6409" width="12" style="378" customWidth="1"/>
    <col min="6410" max="6410" width="1" style="378" customWidth="1"/>
    <col min="6411" max="6656" width="9" style="378"/>
    <col min="6657" max="6657" width="1.625" style="378" customWidth="1"/>
    <col min="6658" max="6659" width="11.75" style="378" customWidth="1"/>
    <col min="6660" max="6660" width="12" style="378" customWidth="1"/>
    <col min="6661" max="6664" width="11.75" style="378" customWidth="1"/>
    <col min="6665" max="6665" width="12" style="378" customWidth="1"/>
    <col min="6666" max="6666" width="1" style="378" customWidth="1"/>
    <col min="6667" max="6912" width="9" style="378"/>
    <col min="6913" max="6913" width="1.625" style="378" customWidth="1"/>
    <col min="6914" max="6915" width="11.75" style="378" customWidth="1"/>
    <col min="6916" max="6916" width="12" style="378" customWidth="1"/>
    <col min="6917" max="6920" width="11.75" style="378" customWidth="1"/>
    <col min="6921" max="6921" width="12" style="378" customWidth="1"/>
    <col min="6922" max="6922" width="1" style="378" customWidth="1"/>
    <col min="6923" max="7168" width="9" style="378"/>
    <col min="7169" max="7169" width="1.625" style="378" customWidth="1"/>
    <col min="7170" max="7171" width="11.75" style="378" customWidth="1"/>
    <col min="7172" max="7172" width="12" style="378" customWidth="1"/>
    <col min="7173" max="7176" width="11.75" style="378" customWidth="1"/>
    <col min="7177" max="7177" width="12" style="378" customWidth="1"/>
    <col min="7178" max="7178" width="1" style="378" customWidth="1"/>
    <col min="7179" max="7424" width="9" style="378"/>
    <col min="7425" max="7425" width="1.625" style="378" customWidth="1"/>
    <col min="7426" max="7427" width="11.75" style="378" customWidth="1"/>
    <col min="7428" max="7428" width="12" style="378" customWidth="1"/>
    <col min="7429" max="7432" width="11.75" style="378" customWidth="1"/>
    <col min="7433" max="7433" width="12" style="378" customWidth="1"/>
    <col min="7434" max="7434" width="1" style="378" customWidth="1"/>
    <col min="7435" max="7680" width="9" style="378"/>
    <col min="7681" max="7681" width="1.625" style="378" customWidth="1"/>
    <col min="7682" max="7683" width="11.75" style="378" customWidth="1"/>
    <col min="7684" max="7684" width="12" style="378" customWidth="1"/>
    <col min="7685" max="7688" width="11.75" style="378" customWidth="1"/>
    <col min="7689" max="7689" width="12" style="378" customWidth="1"/>
    <col min="7690" max="7690" width="1" style="378" customWidth="1"/>
    <col min="7691" max="7936" width="9" style="378"/>
    <col min="7937" max="7937" width="1.625" style="378" customWidth="1"/>
    <col min="7938" max="7939" width="11.75" style="378" customWidth="1"/>
    <col min="7940" max="7940" width="12" style="378" customWidth="1"/>
    <col min="7941" max="7944" width="11.75" style="378" customWidth="1"/>
    <col min="7945" max="7945" width="12" style="378" customWidth="1"/>
    <col min="7946" max="7946" width="1" style="378" customWidth="1"/>
    <col min="7947" max="8192" width="9" style="378"/>
    <col min="8193" max="8193" width="1.625" style="378" customWidth="1"/>
    <col min="8194" max="8195" width="11.75" style="378" customWidth="1"/>
    <col min="8196" max="8196" width="12" style="378" customWidth="1"/>
    <col min="8197" max="8200" width="11.75" style="378" customWidth="1"/>
    <col min="8201" max="8201" width="12" style="378" customWidth="1"/>
    <col min="8202" max="8202" width="1" style="378" customWidth="1"/>
    <col min="8203" max="8448" width="9" style="378"/>
    <col min="8449" max="8449" width="1.625" style="378" customWidth="1"/>
    <col min="8450" max="8451" width="11.75" style="378" customWidth="1"/>
    <col min="8452" max="8452" width="12" style="378" customWidth="1"/>
    <col min="8453" max="8456" width="11.75" style="378" customWidth="1"/>
    <col min="8457" max="8457" width="12" style="378" customWidth="1"/>
    <col min="8458" max="8458" width="1" style="378" customWidth="1"/>
    <col min="8459" max="8704" width="9" style="378"/>
    <col min="8705" max="8705" width="1.625" style="378" customWidth="1"/>
    <col min="8706" max="8707" width="11.75" style="378" customWidth="1"/>
    <col min="8708" max="8708" width="12" style="378" customWidth="1"/>
    <col min="8709" max="8712" width="11.75" style="378" customWidth="1"/>
    <col min="8713" max="8713" width="12" style="378" customWidth="1"/>
    <col min="8714" max="8714" width="1" style="378" customWidth="1"/>
    <col min="8715" max="8960" width="9" style="378"/>
    <col min="8961" max="8961" width="1.625" style="378" customWidth="1"/>
    <col min="8962" max="8963" width="11.75" style="378" customWidth="1"/>
    <col min="8964" max="8964" width="12" style="378" customWidth="1"/>
    <col min="8965" max="8968" width="11.75" style="378" customWidth="1"/>
    <col min="8969" max="8969" width="12" style="378" customWidth="1"/>
    <col min="8970" max="8970" width="1" style="378" customWidth="1"/>
    <col min="8971" max="9216" width="9" style="378"/>
    <col min="9217" max="9217" width="1.625" style="378" customWidth="1"/>
    <col min="9218" max="9219" width="11.75" style="378" customWidth="1"/>
    <col min="9220" max="9220" width="12" style="378" customWidth="1"/>
    <col min="9221" max="9224" width="11.75" style="378" customWidth="1"/>
    <col min="9225" max="9225" width="12" style="378" customWidth="1"/>
    <col min="9226" max="9226" width="1" style="378" customWidth="1"/>
    <col min="9227" max="9472" width="9" style="378"/>
    <col min="9473" max="9473" width="1.625" style="378" customWidth="1"/>
    <col min="9474" max="9475" width="11.75" style="378" customWidth="1"/>
    <col min="9476" max="9476" width="12" style="378" customWidth="1"/>
    <col min="9477" max="9480" width="11.75" style="378" customWidth="1"/>
    <col min="9481" max="9481" width="12" style="378" customWidth="1"/>
    <col min="9482" max="9482" width="1" style="378" customWidth="1"/>
    <col min="9483" max="9728" width="9" style="378"/>
    <col min="9729" max="9729" width="1.625" style="378" customWidth="1"/>
    <col min="9730" max="9731" width="11.75" style="378" customWidth="1"/>
    <col min="9732" max="9732" width="12" style="378" customWidth="1"/>
    <col min="9733" max="9736" width="11.75" style="378" customWidth="1"/>
    <col min="9737" max="9737" width="12" style="378" customWidth="1"/>
    <col min="9738" max="9738" width="1" style="378" customWidth="1"/>
    <col min="9739" max="9984" width="9" style="378"/>
    <col min="9985" max="9985" width="1.625" style="378" customWidth="1"/>
    <col min="9986" max="9987" width="11.75" style="378" customWidth="1"/>
    <col min="9988" max="9988" width="12" style="378" customWidth="1"/>
    <col min="9989" max="9992" width="11.75" style="378" customWidth="1"/>
    <col min="9993" max="9993" width="12" style="378" customWidth="1"/>
    <col min="9994" max="9994" width="1" style="378" customWidth="1"/>
    <col min="9995" max="10240" width="9" style="378"/>
    <col min="10241" max="10241" width="1.625" style="378" customWidth="1"/>
    <col min="10242" max="10243" width="11.75" style="378" customWidth="1"/>
    <col min="10244" max="10244" width="12" style="378" customWidth="1"/>
    <col min="10245" max="10248" width="11.75" style="378" customWidth="1"/>
    <col min="10249" max="10249" width="12" style="378" customWidth="1"/>
    <col min="10250" max="10250" width="1" style="378" customWidth="1"/>
    <col min="10251" max="10496" width="9" style="378"/>
    <col min="10497" max="10497" width="1.625" style="378" customWidth="1"/>
    <col min="10498" max="10499" width="11.75" style="378" customWidth="1"/>
    <col min="10500" max="10500" width="12" style="378" customWidth="1"/>
    <col min="10501" max="10504" width="11.75" style="378" customWidth="1"/>
    <col min="10505" max="10505" width="12" style="378" customWidth="1"/>
    <col min="10506" max="10506" width="1" style="378" customWidth="1"/>
    <col min="10507" max="10752" width="9" style="378"/>
    <col min="10753" max="10753" width="1.625" style="378" customWidth="1"/>
    <col min="10754" max="10755" width="11.75" style="378" customWidth="1"/>
    <col min="10756" max="10756" width="12" style="378" customWidth="1"/>
    <col min="10757" max="10760" width="11.75" style="378" customWidth="1"/>
    <col min="10761" max="10761" width="12" style="378" customWidth="1"/>
    <col min="10762" max="10762" width="1" style="378" customWidth="1"/>
    <col min="10763" max="11008" width="9" style="378"/>
    <col min="11009" max="11009" width="1.625" style="378" customWidth="1"/>
    <col min="11010" max="11011" width="11.75" style="378" customWidth="1"/>
    <col min="11012" max="11012" width="12" style="378" customWidth="1"/>
    <col min="11013" max="11016" width="11.75" style="378" customWidth="1"/>
    <col min="11017" max="11017" width="12" style="378" customWidth="1"/>
    <col min="11018" max="11018" width="1" style="378" customWidth="1"/>
    <col min="11019" max="11264" width="9" style="378"/>
    <col min="11265" max="11265" width="1.625" style="378" customWidth="1"/>
    <col min="11266" max="11267" width="11.75" style="378" customWidth="1"/>
    <col min="11268" max="11268" width="12" style="378" customWidth="1"/>
    <col min="11269" max="11272" width="11.75" style="378" customWidth="1"/>
    <col min="11273" max="11273" width="12" style="378" customWidth="1"/>
    <col min="11274" max="11274" width="1" style="378" customWidth="1"/>
    <col min="11275" max="11520" width="9" style="378"/>
    <col min="11521" max="11521" width="1.625" style="378" customWidth="1"/>
    <col min="11522" max="11523" width="11.75" style="378" customWidth="1"/>
    <col min="11524" max="11524" width="12" style="378" customWidth="1"/>
    <col min="11525" max="11528" width="11.75" style="378" customWidth="1"/>
    <col min="11529" max="11529" width="12" style="378" customWidth="1"/>
    <col min="11530" max="11530" width="1" style="378" customWidth="1"/>
    <col min="11531" max="11776" width="9" style="378"/>
    <col min="11777" max="11777" width="1.625" style="378" customWidth="1"/>
    <col min="11778" max="11779" width="11.75" style="378" customWidth="1"/>
    <col min="11780" max="11780" width="12" style="378" customWidth="1"/>
    <col min="11781" max="11784" width="11.75" style="378" customWidth="1"/>
    <col min="11785" max="11785" width="12" style="378" customWidth="1"/>
    <col min="11786" max="11786" width="1" style="378" customWidth="1"/>
    <col min="11787" max="12032" width="9" style="378"/>
    <col min="12033" max="12033" width="1.625" style="378" customWidth="1"/>
    <col min="12034" max="12035" width="11.75" style="378" customWidth="1"/>
    <col min="12036" max="12036" width="12" style="378" customWidth="1"/>
    <col min="12037" max="12040" width="11.75" style="378" customWidth="1"/>
    <col min="12041" max="12041" width="12" style="378" customWidth="1"/>
    <col min="12042" max="12042" width="1" style="378" customWidth="1"/>
    <col min="12043" max="12288" width="9" style="378"/>
    <col min="12289" max="12289" width="1.625" style="378" customWidth="1"/>
    <col min="12290" max="12291" width="11.75" style="378" customWidth="1"/>
    <col min="12292" max="12292" width="12" style="378" customWidth="1"/>
    <col min="12293" max="12296" width="11.75" style="378" customWidth="1"/>
    <col min="12297" max="12297" width="12" style="378" customWidth="1"/>
    <col min="12298" max="12298" width="1" style="378" customWidth="1"/>
    <col min="12299" max="12544" width="9" style="378"/>
    <col min="12545" max="12545" width="1.625" style="378" customWidth="1"/>
    <col min="12546" max="12547" width="11.75" style="378" customWidth="1"/>
    <col min="12548" max="12548" width="12" style="378" customWidth="1"/>
    <col min="12549" max="12552" width="11.75" style="378" customWidth="1"/>
    <col min="12553" max="12553" width="12" style="378" customWidth="1"/>
    <col min="12554" max="12554" width="1" style="378" customWidth="1"/>
    <col min="12555" max="12800" width="9" style="378"/>
    <col min="12801" max="12801" width="1.625" style="378" customWidth="1"/>
    <col min="12802" max="12803" width="11.75" style="378" customWidth="1"/>
    <col min="12804" max="12804" width="12" style="378" customWidth="1"/>
    <col min="12805" max="12808" width="11.75" style="378" customWidth="1"/>
    <col min="12809" max="12809" width="12" style="378" customWidth="1"/>
    <col min="12810" max="12810" width="1" style="378" customWidth="1"/>
    <col min="12811" max="13056" width="9" style="378"/>
    <col min="13057" max="13057" width="1.625" style="378" customWidth="1"/>
    <col min="13058" max="13059" width="11.75" style="378" customWidth="1"/>
    <col min="13060" max="13060" width="12" style="378" customWidth="1"/>
    <col min="13061" max="13064" width="11.75" style="378" customWidth="1"/>
    <col min="13065" max="13065" width="12" style="378" customWidth="1"/>
    <col min="13066" max="13066" width="1" style="378" customWidth="1"/>
    <col min="13067" max="13312" width="9" style="378"/>
    <col min="13313" max="13313" width="1.625" style="378" customWidth="1"/>
    <col min="13314" max="13315" width="11.75" style="378" customWidth="1"/>
    <col min="13316" max="13316" width="12" style="378" customWidth="1"/>
    <col min="13317" max="13320" width="11.75" style="378" customWidth="1"/>
    <col min="13321" max="13321" width="12" style="378" customWidth="1"/>
    <col min="13322" max="13322" width="1" style="378" customWidth="1"/>
    <col min="13323" max="13568" width="9" style="378"/>
    <col min="13569" max="13569" width="1.625" style="378" customWidth="1"/>
    <col min="13570" max="13571" width="11.75" style="378" customWidth="1"/>
    <col min="13572" max="13572" width="12" style="378" customWidth="1"/>
    <col min="13573" max="13576" width="11.75" style="378" customWidth="1"/>
    <col min="13577" max="13577" width="12" style="378" customWidth="1"/>
    <col min="13578" max="13578" width="1" style="378" customWidth="1"/>
    <col min="13579" max="13824" width="9" style="378"/>
    <col min="13825" max="13825" width="1.625" style="378" customWidth="1"/>
    <col min="13826" max="13827" width="11.75" style="378" customWidth="1"/>
    <col min="13828" max="13828" width="12" style="378" customWidth="1"/>
    <col min="13829" max="13832" width="11.75" style="378" customWidth="1"/>
    <col min="13833" max="13833" width="12" style="378" customWidth="1"/>
    <col min="13834" max="13834" width="1" style="378" customWidth="1"/>
    <col min="13835" max="14080" width="9" style="378"/>
    <col min="14081" max="14081" width="1.625" style="378" customWidth="1"/>
    <col min="14082" max="14083" width="11.75" style="378" customWidth="1"/>
    <col min="14084" max="14084" width="12" style="378" customWidth="1"/>
    <col min="14085" max="14088" width="11.75" style="378" customWidth="1"/>
    <col min="14089" max="14089" width="12" style="378" customWidth="1"/>
    <col min="14090" max="14090" width="1" style="378" customWidth="1"/>
    <col min="14091" max="14336" width="9" style="378"/>
    <col min="14337" max="14337" width="1.625" style="378" customWidth="1"/>
    <col min="14338" max="14339" width="11.75" style="378" customWidth="1"/>
    <col min="14340" max="14340" width="12" style="378" customWidth="1"/>
    <col min="14341" max="14344" width="11.75" style="378" customWidth="1"/>
    <col min="14345" max="14345" width="12" style="378" customWidth="1"/>
    <col min="14346" max="14346" width="1" style="378" customWidth="1"/>
    <col min="14347" max="14592" width="9" style="378"/>
    <col min="14593" max="14593" width="1.625" style="378" customWidth="1"/>
    <col min="14594" max="14595" width="11.75" style="378" customWidth="1"/>
    <col min="14596" max="14596" width="12" style="378" customWidth="1"/>
    <col min="14597" max="14600" width="11.75" style="378" customWidth="1"/>
    <col min="14601" max="14601" width="12" style="378" customWidth="1"/>
    <col min="14602" max="14602" width="1" style="378" customWidth="1"/>
    <col min="14603" max="14848" width="9" style="378"/>
    <col min="14849" max="14849" width="1.625" style="378" customWidth="1"/>
    <col min="14850" max="14851" width="11.75" style="378" customWidth="1"/>
    <col min="14852" max="14852" width="12" style="378" customWidth="1"/>
    <col min="14853" max="14856" width="11.75" style="378" customWidth="1"/>
    <col min="14857" max="14857" width="12" style="378" customWidth="1"/>
    <col min="14858" max="14858" width="1" style="378" customWidth="1"/>
    <col min="14859" max="15104" width="9" style="378"/>
    <col min="15105" max="15105" width="1.625" style="378" customWidth="1"/>
    <col min="15106" max="15107" width="11.75" style="378" customWidth="1"/>
    <col min="15108" max="15108" width="12" style="378" customWidth="1"/>
    <col min="15109" max="15112" width="11.75" style="378" customWidth="1"/>
    <col min="15113" max="15113" width="12" style="378" customWidth="1"/>
    <col min="15114" max="15114" width="1" style="378" customWidth="1"/>
    <col min="15115" max="15360" width="9" style="378"/>
    <col min="15361" max="15361" width="1.625" style="378" customWidth="1"/>
    <col min="15362" max="15363" width="11.75" style="378" customWidth="1"/>
    <col min="15364" max="15364" width="12" style="378" customWidth="1"/>
    <col min="15365" max="15368" width="11.75" style="378" customWidth="1"/>
    <col min="15369" max="15369" width="12" style="378" customWidth="1"/>
    <col min="15370" max="15370" width="1" style="378" customWidth="1"/>
    <col min="15371" max="15616" width="9" style="378"/>
    <col min="15617" max="15617" width="1.625" style="378" customWidth="1"/>
    <col min="15618" max="15619" width="11.75" style="378" customWidth="1"/>
    <col min="15620" max="15620" width="12" style="378" customWidth="1"/>
    <col min="15621" max="15624" width="11.75" style="378" customWidth="1"/>
    <col min="15625" max="15625" width="12" style="378" customWidth="1"/>
    <col min="15626" max="15626" width="1" style="378" customWidth="1"/>
    <col min="15627" max="15872" width="9" style="378"/>
    <col min="15873" max="15873" width="1.625" style="378" customWidth="1"/>
    <col min="15874" max="15875" width="11.75" style="378" customWidth="1"/>
    <col min="15876" max="15876" width="12" style="378" customWidth="1"/>
    <col min="15877" max="15880" width="11.75" style="378" customWidth="1"/>
    <col min="15881" max="15881" width="12" style="378" customWidth="1"/>
    <col min="15882" max="15882" width="1" style="378" customWidth="1"/>
    <col min="15883" max="16128" width="9" style="378"/>
    <col min="16129" max="16129" width="1.625" style="378" customWidth="1"/>
    <col min="16130" max="16131" width="11.75" style="378" customWidth="1"/>
    <col min="16132" max="16132" width="12" style="378" customWidth="1"/>
    <col min="16133" max="16136" width="11.75" style="378" customWidth="1"/>
    <col min="16137" max="16137" width="12" style="378" customWidth="1"/>
    <col min="16138" max="16138" width="1" style="378" customWidth="1"/>
    <col min="16139" max="16384" width="9" style="378"/>
  </cols>
  <sheetData>
    <row r="1" spans="2:9" ht="3.75" customHeight="1"/>
    <row r="2" spans="2:9">
      <c r="I2" s="379"/>
    </row>
    <row r="3" spans="2:9">
      <c r="H3" s="380"/>
      <c r="I3" s="379"/>
    </row>
    <row r="4" spans="2:9" ht="20.25" customHeight="1">
      <c r="B4" s="381" t="s">
        <v>419</v>
      </c>
      <c r="I4" s="382" t="s">
        <v>420</v>
      </c>
    </row>
    <row r="5" spans="2:9" ht="21.75" customHeight="1">
      <c r="B5" s="383" t="s">
        <v>421</v>
      </c>
      <c r="C5" s="384"/>
      <c r="D5" s="385"/>
      <c r="E5" s="386"/>
      <c r="F5" s="386"/>
      <c r="G5" s="386"/>
      <c r="H5" s="386"/>
      <c r="I5" s="386"/>
    </row>
    <row r="6" spans="2:9" ht="33" customHeight="1">
      <c r="B6" s="386"/>
      <c r="F6" s="387" t="s">
        <v>422</v>
      </c>
      <c r="I6" s="386"/>
    </row>
    <row r="7" spans="2:9" ht="33" customHeight="1">
      <c r="B7" s="386"/>
      <c r="C7" s="386"/>
      <c r="D7" s="386"/>
      <c r="E7" s="386"/>
      <c r="F7" s="387" t="s">
        <v>423</v>
      </c>
      <c r="G7" s="386"/>
      <c r="H7" s="386"/>
      <c r="I7" s="386"/>
    </row>
    <row r="8" spans="2:9" ht="33" customHeight="1">
      <c r="B8" s="386"/>
      <c r="C8" s="386"/>
      <c r="D8" s="386"/>
      <c r="E8" s="386"/>
      <c r="F8" s="387" t="s">
        <v>424</v>
      </c>
      <c r="G8" s="386"/>
      <c r="H8" s="386"/>
      <c r="I8" s="388"/>
    </row>
    <row r="9" spans="2:9" ht="33" customHeight="1">
      <c r="B9" s="386"/>
      <c r="C9" s="386"/>
      <c r="D9" s="386"/>
      <c r="E9" s="386"/>
      <c r="F9" s="387"/>
      <c r="G9" s="386"/>
      <c r="H9" s="386"/>
      <c r="I9" s="388"/>
    </row>
    <row r="10" spans="2:9" ht="55.5" customHeight="1">
      <c r="B10" s="389"/>
      <c r="C10" s="1083" t="s">
        <v>425</v>
      </c>
      <c r="D10" s="1083"/>
      <c r="E10" s="1083"/>
      <c r="F10" s="1083"/>
      <c r="G10" s="1083"/>
      <c r="H10" s="1083"/>
      <c r="I10" s="389"/>
    </row>
    <row r="11" spans="2:9" ht="7.5" customHeight="1">
      <c r="B11" s="386"/>
      <c r="C11" s="386"/>
      <c r="D11" s="386"/>
      <c r="E11" s="386"/>
      <c r="F11" s="386"/>
      <c r="G11" s="386"/>
      <c r="H11" s="386"/>
      <c r="I11" s="386"/>
    </row>
    <row r="12" spans="2:9" ht="19.5" customHeight="1">
      <c r="B12" s="390" t="s">
        <v>426</v>
      </c>
      <c r="C12" s="391"/>
      <c r="D12" s="391"/>
      <c r="E12" s="391"/>
      <c r="F12" s="391"/>
      <c r="G12" s="391"/>
      <c r="H12" s="391"/>
      <c r="I12" s="392"/>
    </row>
    <row r="13" spans="2:9" ht="19.5" customHeight="1">
      <c r="B13" s="393"/>
      <c r="C13" s="393"/>
      <c r="D13" s="394"/>
      <c r="E13" s="393"/>
      <c r="F13" s="393"/>
      <c r="G13" s="393"/>
      <c r="H13" s="393"/>
      <c r="I13" s="393"/>
    </row>
    <row r="14" spans="2:9" ht="19.5" customHeight="1">
      <c r="B14" s="395" t="s">
        <v>427</v>
      </c>
      <c r="C14" s="396"/>
      <c r="D14" s="394"/>
      <c r="E14" s="393"/>
      <c r="F14" s="393"/>
      <c r="G14" s="393"/>
      <c r="H14" s="393"/>
      <c r="I14" s="393"/>
    </row>
    <row r="15" spans="2:9" ht="19.5" customHeight="1">
      <c r="B15" s="396" t="s">
        <v>428</v>
      </c>
      <c r="C15" s="396"/>
      <c r="D15" s="394"/>
      <c r="E15" s="393"/>
      <c r="F15" s="393"/>
      <c r="G15" s="393"/>
      <c r="H15" s="393"/>
      <c r="I15" s="393"/>
    </row>
    <row r="16" spans="2:9" ht="19.5" customHeight="1">
      <c r="B16" s="393"/>
      <c r="C16" s="393"/>
      <c r="D16" s="394"/>
      <c r="E16" s="393"/>
      <c r="F16" s="393"/>
      <c r="G16" s="393"/>
      <c r="H16" s="393"/>
      <c r="I16" s="393"/>
    </row>
    <row r="17" spans="1:9" ht="19.5" customHeight="1">
      <c r="B17" s="393"/>
      <c r="C17" s="393"/>
      <c r="D17" s="397"/>
      <c r="E17" s="398" t="s">
        <v>429</v>
      </c>
      <c r="F17" s="399"/>
      <c r="G17" s="393"/>
      <c r="H17" s="393"/>
      <c r="I17" s="393"/>
    </row>
    <row r="18" spans="1:9" ht="19.5" customHeight="1">
      <c r="B18" s="393"/>
      <c r="C18" s="393"/>
      <c r="D18" s="397"/>
      <c r="E18" s="393"/>
      <c r="F18" s="393"/>
      <c r="G18" s="393"/>
      <c r="H18" s="393"/>
      <c r="I18" s="393"/>
    </row>
    <row r="19" spans="1:9" ht="33" customHeight="1">
      <c r="B19" s="393"/>
      <c r="C19" s="400" t="s">
        <v>430</v>
      </c>
      <c r="D19" s="387" t="s">
        <v>431</v>
      </c>
      <c r="E19" s="396"/>
      <c r="F19" s="396"/>
      <c r="G19" s="396"/>
      <c r="H19" s="393"/>
      <c r="I19" s="393"/>
    </row>
    <row r="20" spans="1:9" ht="33" customHeight="1">
      <c r="B20" s="393"/>
      <c r="C20" s="400" t="s">
        <v>432</v>
      </c>
      <c r="D20" s="387" t="s">
        <v>433</v>
      </c>
      <c r="E20" s="396"/>
      <c r="F20" s="396"/>
      <c r="G20" s="396"/>
      <c r="H20" s="393"/>
      <c r="I20" s="393"/>
    </row>
    <row r="21" spans="1:9" ht="33" customHeight="1">
      <c r="B21" s="393"/>
      <c r="C21" s="400" t="s">
        <v>434</v>
      </c>
      <c r="D21" s="387" t="s">
        <v>435</v>
      </c>
      <c r="E21" s="396"/>
      <c r="F21" s="396"/>
      <c r="G21" s="396"/>
      <c r="H21" s="393"/>
      <c r="I21" s="393"/>
    </row>
    <row r="22" spans="1:9" ht="33" customHeight="1">
      <c r="B22" s="393"/>
      <c r="C22" s="400" t="s">
        <v>436</v>
      </c>
      <c r="D22" s="387" t="s">
        <v>437</v>
      </c>
      <c r="E22" s="396"/>
      <c r="F22" s="396"/>
      <c r="G22" s="396"/>
      <c r="H22" s="393"/>
      <c r="I22" s="393"/>
    </row>
    <row r="23" spans="1:9" ht="19.5" customHeight="1">
      <c r="C23" s="386"/>
      <c r="D23" s="386"/>
      <c r="E23" s="386"/>
      <c r="F23" s="386"/>
      <c r="G23" s="386"/>
      <c r="H23" s="386"/>
      <c r="I23" s="386"/>
    </row>
    <row r="24" spans="1:9" ht="26.25" customHeight="1">
      <c r="B24" s="393"/>
      <c r="C24" s="396" t="s">
        <v>438</v>
      </c>
      <c r="D24" s="393"/>
      <c r="E24" s="393"/>
      <c r="F24" s="393"/>
      <c r="G24" s="393"/>
      <c r="H24" s="393"/>
      <c r="I24" s="393"/>
    </row>
    <row r="25" spans="1:9" ht="30" customHeight="1">
      <c r="B25" s="401"/>
      <c r="C25" s="396" t="s">
        <v>439</v>
      </c>
      <c r="D25" s="393"/>
      <c r="E25" s="393"/>
      <c r="F25" s="393"/>
      <c r="G25" s="393"/>
      <c r="H25" s="393"/>
      <c r="I25" s="393"/>
    </row>
    <row r="26" spans="1:9" ht="24" customHeight="1">
      <c r="B26" s="396"/>
      <c r="C26" s="396"/>
      <c r="D26" s="396"/>
      <c r="E26" s="396"/>
      <c r="F26" s="396"/>
      <c r="G26" s="396"/>
      <c r="H26" s="396"/>
      <c r="I26" s="396"/>
    </row>
    <row r="27" spans="1:9" ht="24.75" customHeight="1">
      <c r="B27" s="393"/>
      <c r="C27" s="396" t="s">
        <v>440</v>
      </c>
      <c r="D27" s="393"/>
      <c r="E27" s="393"/>
      <c r="F27" s="393"/>
      <c r="G27" s="393"/>
      <c r="H27" s="393"/>
      <c r="I27" s="393"/>
    </row>
    <row r="28" spans="1:9" ht="20.25" customHeight="1">
      <c r="A28" s="402"/>
      <c r="B28" s="403"/>
      <c r="C28" s="403"/>
      <c r="D28" s="403"/>
      <c r="E28" s="403"/>
      <c r="F28" s="403"/>
      <c r="G28" s="403"/>
      <c r="H28" s="403"/>
      <c r="I28" s="403"/>
    </row>
    <row r="29" spans="1:9" ht="30" customHeight="1">
      <c r="A29" s="402"/>
      <c r="B29" s="403"/>
      <c r="C29" s="403"/>
      <c r="D29" s="404"/>
      <c r="E29" s="404"/>
      <c r="F29" s="405"/>
      <c r="G29" s="406"/>
      <c r="H29" s="406"/>
      <c r="I29" s="407"/>
    </row>
    <row r="30" spans="1:9" ht="30" customHeight="1">
      <c r="A30" s="402"/>
      <c r="B30" s="408"/>
      <c r="C30" s="403"/>
      <c r="D30" s="409"/>
      <c r="E30" s="404"/>
      <c r="F30" s="405"/>
      <c r="G30" s="403"/>
      <c r="H30" s="403"/>
      <c r="I30" s="407"/>
    </row>
    <row r="31" spans="1:9" s="412" customFormat="1" ht="24" customHeight="1">
      <c r="A31" s="410"/>
      <c r="B31" s="408"/>
      <c r="C31" s="411"/>
      <c r="D31" s="403"/>
      <c r="E31" s="403"/>
      <c r="F31" s="405"/>
      <c r="G31" s="403"/>
      <c r="H31" s="403"/>
      <c r="I31" s="407"/>
    </row>
    <row r="32" spans="1:9" s="412" customFormat="1" ht="24" customHeight="1">
      <c r="A32" s="410"/>
      <c r="B32" s="408"/>
      <c r="C32" s="407"/>
      <c r="D32" s="403"/>
      <c r="E32" s="403"/>
      <c r="F32" s="405"/>
      <c r="G32" s="403"/>
      <c r="H32" s="403"/>
      <c r="I32" s="407"/>
    </row>
    <row r="33" spans="1:10" ht="30" customHeight="1">
      <c r="A33" s="402"/>
      <c r="B33" s="413"/>
      <c r="C33" s="413"/>
      <c r="D33" s="404"/>
      <c r="E33" s="404"/>
      <c r="F33" s="405"/>
      <c r="G33" s="403"/>
      <c r="H33" s="414" t="s">
        <v>441</v>
      </c>
      <c r="I33" s="407"/>
    </row>
    <row r="34" spans="1:10" ht="30" customHeight="1">
      <c r="B34" s="401"/>
      <c r="C34" s="393"/>
      <c r="D34" s="415"/>
      <c r="E34" s="415"/>
      <c r="F34" s="416"/>
      <c r="G34" s="393"/>
      <c r="H34" s="393"/>
      <c r="I34" s="417"/>
    </row>
    <row r="35" spans="1:10" ht="23.25" customHeight="1">
      <c r="B35" s="393"/>
      <c r="C35" s="418"/>
      <c r="D35" s="418"/>
      <c r="E35" s="418"/>
      <c r="F35" s="418"/>
      <c r="G35" s="418"/>
      <c r="H35" s="418"/>
      <c r="I35" s="418"/>
    </row>
    <row r="36" spans="1:10" ht="23.25" customHeight="1">
      <c r="B36" s="393"/>
      <c r="C36" s="393"/>
      <c r="D36" s="393"/>
      <c r="E36" s="393"/>
      <c r="F36" s="393"/>
      <c r="G36" s="393"/>
      <c r="H36" s="393"/>
      <c r="I36" s="393"/>
    </row>
    <row r="37" spans="1:10" s="412" customFormat="1">
      <c r="A37" s="410"/>
      <c r="B37" s="419"/>
      <c r="C37" s="419"/>
      <c r="D37" s="419"/>
      <c r="E37" s="419"/>
      <c r="F37" s="419"/>
      <c r="G37" s="419"/>
      <c r="H37" s="419"/>
      <c r="I37" s="419"/>
      <c r="J37" s="410"/>
    </row>
    <row r="38" spans="1:10" s="412" customFormat="1" ht="23.25" customHeight="1">
      <c r="A38" s="410"/>
      <c r="B38" s="420"/>
      <c r="C38" s="420"/>
      <c r="D38" s="420"/>
      <c r="E38" s="420"/>
      <c r="F38" s="420"/>
      <c r="G38" s="420"/>
      <c r="H38" s="420"/>
      <c r="I38" s="420"/>
      <c r="J38" s="410"/>
    </row>
  </sheetData>
  <mergeCells count="1">
    <mergeCell ref="C10:H10"/>
  </mergeCells>
  <phoneticPr fontId="1"/>
  <dataValidations count="1">
    <dataValidation type="list" allowBlank="1" showInputMessage="1" showErrorMessage="1" sqref="D25:I25 IZ25:JE25 SV25:TA25 ACR25:ACW25 AMN25:AMS25 AWJ25:AWO25 BGF25:BGK25 BQB25:BQG25 BZX25:CAC25 CJT25:CJY25 CTP25:CTU25 DDL25:DDQ25 DNH25:DNM25 DXD25:DXI25 EGZ25:EHE25 EQV25:ERA25 FAR25:FAW25 FKN25:FKS25 FUJ25:FUO25 GEF25:GEK25 GOB25:GOG25 GXX25:GYC25 HHT25:HHY25 HRP25:HRU25 IBL25:IBQ25 ILH25:ILM25 IVD25:IVI25 JEZ25:JFE25 JOV25:JPA25 JYR25:JYW25 KIN25:KIS25 KSJ25:KSO25 LCF25:LCK25 LMB25:LMG25 LVX25:LWC25 MFT25:MFY25 MPP25:MPU25 MZL25:MZQ25 NJH25:NJM25 NTD25:NTI25 OCZ25:ODE25 OMV25:ONA25 OWR25:OWW25 PGN25:PGS25 PQJ25:PQO25 QAF25:QAK25 QKB25:QKG25 QTX25:QUC25 RDT25:RDY25 RNP25:RNU25 RXL25:RXQ25 SHH25:SHM25 SRD25:SRI25 TAZ25:TBE25 TKV25:TLA25 TUR25:TUW25 UEN25:UES25 UOJ25:UOO25 UYF25:UYK25 VIB25:VIG25 VRX25:VSC25 WBT25:WBY25 WLP25:WLU25 WVL25:WVQ25 D65561:I65561 IZ65561:JE65561 SV65561:TA65561 ACR65561:ACW65561 AMN65561:AMS65561 AWJ65561:AWO65561 BGF65561:BGK65561 BQB65561:BQG65561 BZX65561:CAC65561 CJT65561:CJY65561 CTP65561:CTU65561 DDL65561:DDQ65561 DNH65561:DNM65561 DXD65561:DXI65561 EGZ65561:EHE65561 EQV65561:ERA65561 FAR65561:FAW65561 FKN65561:FKS65561 FUJ65561:FUO65561 GEF65561:GEK65561 GOB65561:GOG65561 GXX65561:GYC65561 HHT65561:HHY65561 HRP65561:HRU65561 IBL65561:IBQ65561 ILH65561:ILM65561 IVD65561:IVI65561 JEZ65561:JFE65561 JOV65561:JPA65561 JYR65561:JYW65561 KIN65561:KIS65561 KSJ65561:KSO65561 LCF65561:LCK65561 LMB65561:LMG65561 LVX65561:LWC65561 MFT65561:MFY65561 MPP65561:MPU65561 MZL65561:MZQ65561 NJH65561:NJM65561 NTD65561:NTI65561 OCZ65561:ODE65561 OMV65561:ONA65561 OWR65561:OWW65561 PGN65561:PGS65561 PQJ65561:PQO65561 QAF65561:QAK65561 QKB65561:QKG65561 QTX65561:QUC65561 RDT65561:RDY65561 RNP65561:RNU65561 RXL65561:RXQ65561 SHH65561:SHM65561 SRD65561:SRI65561 TAZ65561:TBE65561 TKV65561:TLA65561 TUR65561:TUW65561 UEN65561:UES65561 UOJ65561:UOO65561 UYF65561:UYK65561 VIB65561:VIG65561 VRX65561:VSC65561 WBT65561:WBY65561 WLP65561:WLU65561 WVL65561:WVQ65561 D131097:I131097 IZ131097:JE131097 SV131097:TA131097 ACR131097:ACW131097 AMN131097:AMS131097 AWJ131097:AWO131097 BGF131097:BGK131097 BQB131097:BQG131097 BZX131097:CAC131097 CJT131097:CJY131097 CTP131097:CTU131097 DDL131097:DDQ131097 DNH131097:DNM131097 DXD131097:DXI131097 EGZ131097:EHE131097 EQV131097:ERA131097 FAR131097:FAW131097 FKN131097:FKS131097 FUJ131097:FUO131097 GEF131097:GEK131097 GOB131097:GOG131097 GXX131097:GYC131097 HHT131097:HHY131097 HRP131097:HRU131097 IBL131097:IBQ131097 ILH131097:ILM131097 IVD131097:IVI131097 JEZ131097:JFE131097 JOV131097:JPA131097 JYR131097:JYW131097 KIN131097:KIS131097 KSJ131097:KSO131097 LCF131097:LCK131097 LMB131097:LMG131097 LVX131097:LWC131097 MFT131097:MFY131097 MPP131097:MPU131097 MZL131097:MZQ131097 NJH131097:NJM131097 NTD131097:NTI131097 OCZ131097:ODE131097 OMV131097:ONA131097 OWR131097:OWW131097 PGN131097:PGS131097 PQJ131097:PQO131097 QAF131097:QAK131097 QKB131097:QKG131097 QTX131097:QUC131097 RDT131097:RDY131097 RNP131097:RNU131097 RXL131097:RXQ131097 SHH131097:SHM131097 SRD131097:SRI131097 TAZ131097:TBE131097 TKV131097:TLA131097 TUR131097:TUW131097 UEN131097:UES131097 UOJ131097:UOO131097 UYF131097:UYK131097 VIB131097:VIG131097 VRX131097:VSC131097 WBT131097:WBY131097 WLP131097:WLU131097 WVL131097:WVQ131097 D196633:I196633 IZ196633:JE196633 SV196633:TA196633 ACR196633:ACW196633 AMN196633:AMS196633 AWJ196633:AWO196633 BGF196633:BGK196633 BQB196633:BQG196633 BZX196633:CAC196633 CJT196633:CJY196633 CTP196633:CTU196633 DDL196633:DDQ196633 DNH196633:DNM196633 DXD196633:DXI196633 EGZ196633:EHE196633 EQV196633:ERA196633 FAR196633:FAW196633 FKN196633:FKS196633 FUJ196633:FUO196633 GEF196633:GEK196633 GOB196633:GOG196633 GXX196633:GYC196633 HHT196633:HHY196633 HRP196633:HRU196633 IBL196633:IBQ196633 ILH196633:ILM196633 IVD196633:IVI196633 JEZ196633:JFE196633 JOV196633:JPA196633 JYR196633:JYW196633 KIN196633:KIS196633 KSJ196633:KSO196633 LCF196633:LCK196633 LMB196633:LMG196633 LVX196633:LWC196633 MFT196633:MFY196633 MPP196633:MPU196633 MZL196633:MZQ196633 NJH196633:NJM196633 NTD196633:NTI196633 OCZ196633:ODE196633 OMV196633:ONA196633 OWR196633:OWW196633 PGN196633:PGS196633 PQJ196633:PQO196633 QAF196633:QAK196633 QKB196633:QKG196633 QTX196633:QUC196633 RDT196633:RDY196633 RNP196633:RNU196633 RXL196633:RXQ196633 SHH196633:SHM196633 SRD196633:SRI196633 TAZ196633:TBE196633 TKV196633:TLA196633 TUR196633:TUW196633 UEN196633:UES196633 UOJ196633:UOO196633 UYF196633:UYK196633 VIB196633:VIG196633 VRX196633:VSC196633 WBT196633:WBY196633 WLP196633:WLU196633 WVL196633:WVQ196633 D262169:I262169 IZ262169:JE262169 SV262169:TA262169 ACR262169:ACW262169 AMN262169:AMS262169 AWJ262169:AWO262169 BGF262169:BGK262169 BQB262169:BQG262169 BZX262169:CAC262169 CJT262169:CJY262169 CTP262169:CTU262169 DDL262169:DDQ262169 DNH262169:DNM262169 DXD262169:DXI262169 EGZ262169:EHE262169 EQV262169:ERA262169 FAR262169:FAW262169 FKN262169:FKS262169 FUJ262169:FUO262169 GEF262169:GEK262169 GOB262169:GOG262169 GXX262169:GYC262169 HHT262169:HHY262169 HRP262169:HRU262169 IBL262169:IBQ262169 ILH262169:ILM262169 IVD262169:IVI262169 JEZ262169:JFE262169 JOV262169:JPA262169 JYR262169:JYW262169 KIN262169:KIS262169 KSJ262169:KSO262169 LCF262169:LCK262169 LMB262169:LMG262169 LVX262169:LWC262169 MFT262169:MFY262169 MPP262169:MPU262169 MZL262169:MZQ262169 NJH262169:NJM262169 NTD262169:NTI262169 OCZ262169:ODE262169 OMV262169:ONA262169 OWR262169:OWW262169 PGN262169:PGS262169 PQJ262169:PQO262169 QAF262169:QAK262169 QKB262169:QKG262169 QTX262169:QUC262169 RDT262169:RDY262169 RNP262169:RNU262169 RXL262169:RXQ262169 SHH262169:SHM262169 SRD262169:SRI262169 TAZ262169:TBE262169 TKV262169:TLA262169 TUR262169:TUW262169 UEN262169:UES262169 UOJ262169:UOO262169 UYF262169:UYK262169 VIB262169:VIG262169 VRX262169:VSC262169 WBT262169:WBY262169 WLP262169:WLU262169 WVL262169:WVQ262169 D327705:I327705 IZ327705:JE327705 SV327705:TA327705 ACR327705:ACW327705 AMN327705:AMS327705 AWJ327705:AWO327705 BGF327705:BGK327705 BQB327705:BQG327705 BZX327705:CAC327705 CJT327705:CJY327705 CTP327705:CTU327705 DDL327705:DDQ327705 DNH327705:DNM327705 DXD327705:DXI327705 EGZ327705:EHE327705 EQV327705:ERA327705 FAR327705:FAW327705 FKN327705:FKS327705 FUJ327705:FUO327705 GEF327705:GEK327705 GOB327705:GOG327705 GXX327705:GYC327705 HHT327705:HHY327705 HRP327705:HRU327705 IBL327705:IBQ327705 ILH327705:ILM327705 IVD327705:IVI327705 JEZ327705:JFE327705 JOV327705:JPA327705 JYR327705:JYW327705 KIN327705:KIS327705 KSJ327705:KSO327705 LCF327705:LCK327705 LMB327705:LMG327705 LVX327705:LWC327705 MFT327705:MFY327705 MPP327705:MPU327705 MZL327705:MZQ327705 NJH327705:NJM327705 NTD327705:NTI327705 OCZ327705:ODE327705 OMV327705:ONA327705 OWR327705:OWW327705 PGN327705:PGS327705 PQJ327705:PQO327705 QAF327705:QAK327705 QKB327705:QKG327705 QTX327705:QUC327705 RDT327705:RDY327705 RNP327705:RNU327705 RXL327705:RXQ327705 SHH327705:SHM327705 SRD327705:SRI327705 TAZ327705:TBE327705 TKV327705:TLA327705 TUR327705:TUW327705 UEN327705:UES327705 UOJ327705:UOO327705 UYF327705:UYK327705 VIB327705:VIG327705 VRX327705:VSC327705 WBT327705:WBY327705 WLP327705:WLU327705 WVL327705:WVQ327705 D393241:I393241 IZ393241:JE393241 SV393241:TA393241 ACR393241:ACW393241 AMN393241:AMS393241 AWJ393241:AWO393241 BGF393241:BGK393241 BQB393241:BQG393241 BZX393241:CAC393241 CJT393241:CJY393241 CTP393241:CTU393241 DDL393241:DDQ393241 DNH393241:DNM393241 DXD393241:DXI393241 EGZ393241:EHE393241 EQV393241:ERA393241 FAR393241:FAW393241 FKN393241:FKS393241 FUJ393241:FUO393241 GEF393241:GEK393241 GOB393241:GOG393241 GXX393241:GYC393241 HHT393241:HHY393241 HRP393241:HRU393241 IBL393241:IBQ393241 ILH393241:ILM393241 IVD393241:IVI393241 JEZ393241:JFE393241 JOV393241:JPA393241 JYR393241:JYW393241 KIN393241:KIS393241 KSJ393241:KSO393241 LCF393241:LCK393241 LMB393241:LMG393241 LVX393241:LWC393241 MFT393241:MFY393241 MPP393241:MPU393241 MZL393241:MZQ393241 NJH393241:NJM393241 NTD393241:NTI393241 OCZ393241:ODE393241 OMV393241:ONA393241 OWR393241:OWW393241 PGN393241:PGS393241 PQJ393241:PQO393241 QAF393241:QAK393241 QKB393241:QKG393241 QTX393241:QUC393241 RDT393241:RDY393241 RNP393241:RNU393241 RXL393241:RXQ393241 SHH393241:SHM393241 SRD393241:SRI393241 TAZ393241:TBE393241 TKV393241:TLA393241 TUR393241:TUW393241 UEN393241:UES393241 UOJ393241:UOO393241 UYF393241:UYK393241 VIB393241:VIG393241 VRX393241:VSC393241 WBT393241:WBY393241 WLP393241:WLU393241 WVL393241:WVQ393241 D458777:I458777 IZ458777:JE458777 SV458777:TA458777 ACR458777:ACW458777 AMN458777:AMS458777 AWJ458777:AWO458777 BGF458777:BGK458777 BQB458777:BQG458777 BZX458777:CAC458777 CJT458777:CJY458777 CTP458777:CTU458777 DDL458777:DDQ458777 DNH458777:DNM458777 DXD458777:DXI458777 EGZ458777:EHE458777 EQV458777:ERA458777 FAR458777:FAW458777 FKN458777:FKS458777 FUJ458777:FUO458777 GEF458777:GEK458777 GOB458777:GOG458777 GXX458777:GYC458777 HHT458777:HHY458777 HRP458777:HRU458777 IBL458777:IBQ458777 ILH458777:ILM458777 IVD458777:IVI458777 JEZ458777:JFE458777 JOV458777:JPA458777 JYR458777:JYW458777 KIN458777:KIS458777 KSJ458777:KSO458777 LCF458777:LCK458777 LMB458777:LMG458777 LVX458777:LWC458777 MFT458777:MFY458777 MPP458777:MPU458777 MZL458777:MZQ458777 NJH458777:NJM458777 NTD458777:NTI458777 OCZ458777:ODE458777 OMV458777:ONA458777 OWR458777:OWW458777 PGN458777:PGS458777 PQJ458777:PQO458777 QAF458777:QAK458777 QKB458777:QKG458777 QTX458777:QUC458777 RDT458777:RDY458777 RNP458777:RNU458777 RXL458777:RXQ458777 SHH458777:SHM458777 SRD458777:SRI458777 TAZ458777:TBE458777 TKV458777:TLA458777 TUR458777:TUW458777 UEN458777:UES458777 UOJ458777:UOO458777 UYF458777:UYK458777 VIB458777:VIG458777 VRX458777:VSC458777 WBT458777:WBY458777 WLP458777:WLU458777 WVL458777:WVQ458777 D524313:I524313 IZ524313:JE524313 SV524313:TA524313 ACR524313:ACW524313 AMN524313:AMS524313 AWJ524313:AWO524313 BGF524313:BGK524313 BQB524313:BQG524313 BZX524313:CAC524313 CJT524313:CJY524313 CTP524313:CTU524313 DDL524313:DDQ524313 DNH524313:DNM524313 DXD524313:DXI524313 EGZ524313:EHE524313 EQV524313:ERA524313 FAR524313:FAW524313 FKN524313:FKS524313 FUJ524313:FUO524313 GEF524313:GEK524313 GOB524313:GOG524313 GXX524313:GYC524313 HHT524313:HHY524313 HRP524313:HRU524313 IBL524313:IBQ524313 ILH524313:ILM524313 IVD524313:IVI524313 JEZ524313:JFE524313 JOV524313:JPA524313 JYR524313:JYW524313 KIN524313:KIS524313 KSJ524313:KSO524313 LCF524313:LCK524313 LMB524313:LMG524313 LVX524313:LWC524313 MFT524313:MFY524313 MPP524313:MPU524313 MZL524313:MZQ524313 NJH524313:NJM524313 NTD524313:NTI524313 OCZ524313:ODE524313 OMV524313:ONA524313 OWR524313:OWW524313 PGN524313:PGS524313 PQJ524313:PQO524313 QAF524313:QAK524313 QKB524313:QKG524313 QTX524313:QUC524313 RDT524313:RDY524313 RNP524313:RNU524313 RXL524313:RXQ524313 SHH524313:SHM524313 SRD524313:SRI524313 TAZ524313:TBE524313 TKV524313:TLA524313 TUR524313:TUW524313 UEN524313:UES524313 UOJ524313:UOO524313 UYF524313:UYK524313 VIB524313:VIG524313 VRX524313:VSC524313 WBT524313:WBY524313 WLP524313:WLU524313 WVL524313:WVQ524313 D589849:I589849 IZ589849:JE589849 SV589849:TA589849 ACR589849:ACW589849 AMN589849:AMS589849 AWJ589849:AWO589849 BGF589849:BGK589849 BQB589849:BQG589849 BZX589849:CAC589849 CJT589849:CJY589849 CTP589849:CTU589849 DDL589849:DDQ589849 DNH589849:DNM589849 DXD589849:DXI589849 EGZ589849:EHE589849 EQV589849:ERA589849 FAR589849:FAW589849 FKN589849:FKS589849 FUJ589849:FUO589849 GEF589849:GEK589849 GOB589849:GOG589849 GXX589849:GYC589849 HHT589849:HHY589849 HRP589849:HRU589849 IBL589849:IBQ589849 ILH589849:ILM589849 IVD589849:IVI589849 JEZ589849:JFE589849 JOV589849:JPA589849 JYR589849:JYW589849 KIN589849:KIS589849 KSJ589849:KSO589849 LCF589849:LCK589849 LMB589849:LMG589849 LVX589849:LWC589849 MFT589849:MFY589849 MPP589849:MPU589849 MZL589849:MZQ589849 NJH589849:NJM589849 NTD589849:NTI589849 OCZ589849:ODE589849 OMV589849:ONA589849 OWR589849:OWW589849 PGN589849:PGS589849 PQJ589849:PQO589849 QAF589849:QAK589849 QKB589849:QKG589849 QTX589849:QUC589849 RDT589849:RDY589849 RNP589849:RNU589849 RXL589849:RXQ589849 SHH589849:SHM589849 SRD589849:SRI589849 TAZ589849:TBE589849 TKV589849:TLA589849 TUR589849:TUW589849 UEN589849:UES589849 UOJ589849:UOO589849 UYF589849:UYK589849 VIB589849:VIG589849 VRX589849:VSC589849 WBT589849:WBY589849 WLP589849:WLU589849 WVL589849:WVQ589849 D655385:I655385 IZ655385:JE655385 SV655385:TA655385 ACR655385:ACW655385 AMN655385:AMS655385 AWJ655385:AWO655385 BGF655385:BGK655385 BQB655385:BQG655385 BZX655385:CAC655385 CJT655385:CJY655385 CTP655385:CTU655385 DDL655385:DDQ655385 DNH655385:DNM655385 DXD655385:DXI655385 EGZ655385:EHE655385 EQV655385:ERA655385 FAR655385:FAW655385 FKN655385:FKS655385 FUJ655385:FUO655385 GEF655385:GEK655385 GOB655385:GOG655385 GXX655385:GYC655385 HHT655385:HHY655385 HRP655385:HRU655385 IBL655385:IBQ655385 ILH655385:ILM655385 IVD655385:IVI655385 JEZ655385:JFE655385 JOV655385:JPA655385 JYR655385:JYW655385 KIN655385:KIS655385 KSJ655385:KSO655385 LCF655385:LCK655385 LMB655385:LMG655385 LVX655385:LWC655385 MFT655385:MFY655385 MPP655385:MPU655385 MZL655385:MZQ655385 NJH655385:NJM655385 NTD655385:NTI655385 OCZ655385:ODE655385 OMV655385:ONA655385 OWR655385:OWW655385 PGN655385:PGS655385 PQJ655385:PQO655385 QAF655385:QAK655385 QKB655385:QKG655385 QTX655385:QUC655385 RDT655385:RDY655385 RNP655385:RNU655385 RXL655385:RXQ655385 SHH655385:SHM655385 SRD655385:SRI655385 TAZ655385:TBE655385 TKV655385:TLA655385 TUR655385:TUW655385 UEN655385:UES655385 UOJ655385:UOO655385 UYF655385:UYK655385 VIB655385:VIG655385 VRX655385:VSC655385 WBT655385:WBY655385 WLP655385:WLU655385 WVL655385:WVQ655385 D720921:I720921 IZ720921:JE720921 SV720921:TA720921 ACR720921:ACW720921 AMN720921:AMS720921 AWJ720921:AWO720921 BGF720921:BGK720921 BQB720921:BQG720921 BZX720921:CAC720921 CJT720921:CJY720921 CTP720921:CTU720921 DDL720921:DDQ720921 DNH720921:DNM720921 DXD720921:DXI720921 EGZ720921:EHE720921 EQV720921:ERA720921 FAR720921:FAW720921 FKN720921:FKS720921 FUJ720921:FUO720921 GEF720921:GEK720921 GOB720921:GOG720921 GXX720921:GYC720921 HHT720921:HHY720921 HRP720921:HRU720921 IBL720921:IBQ720921 ILH720921:ILM720921 IVD720921:IVI720921 JEZ720921:JFE720921 JOV720921:JPA720921 JYR720921:JYW720921 KIN720921:KIS720921 KSJ720921:KSO720921 LCF720921:LCK720921 LMB720921:LMG720921 LVX720921:LWC720921 MFT720921:MFY720921 MPP720921:MPU720921 MZL720921:MZQ720921 NJH720921:NJM720921 NTD720921:NTI720921 OCZ720921:ODE720921 OMV720921:ONA720921 OWR720921:OWW720921 PGN720921:PGS720921 PQJ720921:PQO720921 QAF720921:QAK720921 QKB720921:QKG720921 QTX720921:QUC720921 RDT720921:RDY720921 RNP720921:RNU720921 RXL720921:RXQ720921 SHH720921:SHM720921 SRD720921:SRI720921 TAZ720921:TBE720921 TKV720921:TLA720921 TUR720921:TUW720921 UEN720921:UES720921 UOJ720921:UOO720921 UYF720921:UYK720921 VIB720921:VIG720921 VRX720921:VSC720921 WBT720921:WBY720921 WLP720921:WLU720921 WVL720921:WVQ720921 D786457:I786457 IZ786457:JE786457 SV786457:TA786457 ACR786457:ACW786457 AMN786457:AMS786457 AWJ786457:AWO786457 BGF786457:BGK786457 BQB786457:BQG786457 BZX786457:CAC786457 CJT786457:CJY786457 CTP786457:CTU786457 DDL786457:DDQ786457 DNH786457:DNM786457 DXD786457:DXI786457 EGZ786457:EHE786457 EQV786457:ERA786457 FAR786457:FAW786457 FKN786457:FKS786457 FUJ786457:FUO786457 GEF786457:GEK786457 GOB786457:GOG786457 GXX786457:GYC786457 HHT786457:HHY786457 HRP786457:HRU786457 IBL786457:IBQ786457 ILH786457:ILM786457 IVD786457:IVI786457 JEZ786457:JFE786457 JOV786457:JPA786457 JYR786457:JYW786457 KIN786457:KIS786457 KSJ786457:KSO786457 LCF786457:LCK786457 LMB786457:LMG786457 LVX786457:LWC786457 MFT786457:MFY786457 MPP786457:MPU786457 MZL786457:MZQ786457 NJH786457:NJM786457 NTD786457:NTI786457 OCZ786457:ODE786457 OMV786457:ONA786457 OWR786457:OWW786457 PGN786457:PGS786457 PQJ786457:PQO786457 QAF786457:QAK786457 QKB786457:QKG786457 QTX786457:QUC786457 RDT786457:RDY786457 RNP786457:RNU786457 RXL786457:RXQ786457 SHH786457:SHM786457 SRD786457:SRI786457 TAZ786457:TBE786457 TKV786457:TLA786457 TUR786457:TUW786457 UEN786457:UES786457 UOJ786457:UOO786457 UYF786457:UYK786457 VIB786457:VIG786457 VRX786457:VSC786457 WBT786457:WBY786457 WLP786457:WLU786457 WVL786457:WVQ786457 D851993:I851993 IZ851993:JE851993 SV851993:TA851993 ACR851993:ACW851993 AMN851993:AMS851993 AWJ851993:AWO851993 BGF851993:BGK851993 BQB851993:BQG851993 BZX851993:CAC851993 CJT851993:CJY851993 CTP851993:CTU851993 DDL851993:DDQ851993 DNH851993:DNM851993 DXD851993:DXI851993 EGZ851993:EHE851993 EQV851993:ERA851993 FAR851993:FAW851993 FKN851993:FKS851993 FUJ851993:FUO851993 GEF851993:GEK851993 GOB851993:GOG851993 GXX851993:GYC851993 HHT851993:HHY851993 HRP851993:HRU851993 IBL851993:IBQ851993 ILH851993:ILM851993 IVD851993:IVI851993 JEZ851993:JFE851993 JOV851993:JPA851993 JYR851993:JYW851993 KIN851993:KIS851993 KSJ851993:KSO851993 LCF851993:LCK851993 LMB851993:LMG851993 LVX851993:LWC851993 MFT851993:MFY851993 MPP851993:MPU851993 MZL851993:MZQ851993 NJH851993:NJM851993 NTD851993:NTI851993 OCZ851993:ODE851993 OMV851993:ONA851993 OWR851993:OWW851993 PGN851993:PGS851993 PQJ851993:PQO851993 QAF851993:QAK851993 QKB851993:QKG851993 QTX851993:QUC851993 RDT851993:RDY851993 RNP851993:RNU851993 RXL851993:RXQ851993 SHH851993:SHM851993 SRD851993:SRI851993 TAZ851993:TBE851993 TKV851993:TLA851993 TUR851993:TUW851993 UEN851993:UES851993 UOJ851993:UOO851993 UYF851993:UYK851993 VIB851993:VIG851993 VRX851993:VSC851993 WBT851993:WBY851993 WLP851993:WLU851993 WVL851993:WVQ851993 D917529:I917529 IZ917529:JE917529 SV917529:TA917529 ACR917529:ACW917529 AMN917529:AMS917529 AWJ917529:AWO917529 BGF917529:BGK917529 BQB917529:BQG917529 BZX917529:CAC917529 CJT917529:CJY917529 CTP917529:CTU917529 DDL917529:DDQ917529 DNH917529:DNM917529 DXD917529:DXI917529 EGZ917529:EHE917529 EQV917529:ERA917529 FAR917529:FAW917529 FKN917529:FKS917529 FUJ917529:FUO917529 GEF917529:GEK917529 GOB917529:GOG917529 GXX917529:GYC917529 HHT917529:HHY917529 HRP917529:HRU917529 IBL917529:IBQ917529 ILH917529:ILM917529 IVD917529:IVI917529 JEZ917529:JFE917529 JOV917529:JPA917529 JYR917529:JYW917529 KIN917529:KIS917529 KSJ917529:KSO917529 LCF917529:LCK917529 LMB917529:LMG917529 LVX917529:LWC917529 MFT917529:MFY917529 MPP917529:MPU917529 MZL917529:MZQ917529 NJH917529:NJM917529 NTD917529:NTI917529 OCZ917529:ODE917529 OMV917529:ONA917529 OWR917529:OWW917529 PGN917529:PGS917529 PQJ917529:PQO917529 QAF917529:QAK917529 QKB917529:QKG917529 QTX917529:QUC917529 RDT917529:RDY917529 RNP917529:RNU917529 RXL917529:RXQ917529 SHH917529:SHM917529 SRD917529:SRI917529 TAZ917529:TBE917529 TKV917529:TLA917529 TUR917529:TUW917529 UEN917529:UES917529 UOJ917529:UOO917529 UYF917529:UYK917529 VIB917529:VIG917529 VRX917529:VSC917529 WBT917529:WBY917529 WLP917529:WLU917529 WVL917529:WVQ917529 D983065:I983065 IZ983065:JE983065 SV983065:TA983065 ACR983065:ACW983065 AMN983065:AMS983065 AWJ983065:AWO983065 BGF983065:BGK983065 BQB983065:BQG983065 BZX983065:CAC983065 CJT983065:CJY983065 CTP983065:CTU983065 DDL983065:DDQ983065 DNH983065:DNM983065 DXD983065:DXI983065 EGZ983065:EHE983065 EQV983065:ERA983065 FAR983065:FAW983065 FKN983065:FKS983065 FUJ983065:FUO983065 GEF983065:GEK983065 GOB983065:GOG983065 GXX983065:GYC983065 HHT983065:HHY983065 HRP983065:HRU983065 IBL983065:IBQ983065 ILH983065:ILM983065 IVD983065:IVI983065 JEZ983065:JFE983065 JOV983065:JPA983065 JYR983065:JYW983065 KIN983065:KIS983065 KSJ983065:KSO983065 LCF983065:LCK983065 LMB983065:LMG983065 LVX983065:LWC983065 MFT983065:MFY983065 MPP983065:MPU983065 MZL983065:MZQ983065 NJH983065:NJM983065 NTD983065:NTI983065 OCZ983065:ODE983065 OMV983065:ONA983065 OWR983065:OWW983065 PGN983065:PGS983065 PQJ983065:PQO983065 QAF983065:QAK983065 QKB983065:QKG983065 QTX983065:QUC983065 RDT983065:RDY983065 RNP983065:RNU983065 RXL983065:RXQ983065 SHH983065:SHM983065 SRD983065:SRI983065 TAZ983065:TBE983065 TKV983065:TLA983065 TUR983065:TUW983065 UEN983065:UES983065 UOJ983065:UOO983065 UYF983065:UYK983065 VIB983065:VIG983065 VRX983065:VSC983065 WBT983065:WBY983065 WLP983065:WLU983065 WVL983065:WVQ983065">
      <formula1>"（選択して下さい）,希望する,希望しない"</formula1>
    </dataValidation>
  </dataValidations>
  <printOptions horizontalCentered="1" verticalCentered="1"/>
  <pageMargins left="0.51181102362204722" right="0.31496062992125984" top="0.55118110236220474" bottom="0.35433070866141736" header="0.31496062992125984" footer="0.31496062992125984"/>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H38"/>
  <sheetViews>
    <sheetView showGridLines="0" view="pageBreakPreview" zoomScale="70" zoomScaleNormal="100" zoomScaleSheetLayoutView="70" workbookViewId="0"/>
  </sheetViews>
  <sheetFormatPr defaultRowHeight="13.5"/>
  <cols>
    <col min="1" max="1" width="3.875" style="376" customWidth="1"/>
    <col min="2" max="2" width="5.375" style="376" customWidth="1"/>
    <col min="3" max="3" width="17" style="376" customWidth="1"/>
    <col min="4" max="4" width="11.875" style="376" customWidth="1"/>
    <col min="5" max="5" width="17" style="376" customWidth="1"/>
    <col min="6" max="6" width="49" style="376" customWidth="1"/>
    <col min="7" max="7" width="1.125" style="376" customWidth="1"/>
    <col min="8" max="8" width="5.125" style="376" customWidth="1"/>
    <col min="9" max="16384" width="9" style="376"/>
  </cols>
  <sheetData>
    <row r="1" spans="2:8">
      <c r="B1" s="424"/>
    </row>
    <row r="2" spans="2:8">
      <c r="B2" s="424"/>
    </row>
    <row r="3" spans="2:8">
      <c r="B3" s="424"/>
    </row>
    <row r="4" spans="2:8" ht="14.25">
      <c r="B4" s="1087" t="s">
        <v>452</v>
      </c>
      <c r="C4" s="1088"/>
      <c r="D4" s="1088"/>
      <c r="E4" s="1088"/>
      <c r="F4" s="1088"/>
    </row>
    <row r="5" spans="2:8">
      <c r="B5" s="424"/>
    </row>
    <row r="6" spans="2:8">
      <c r="B6" s="424"/>
    </row>
    <row r="7" spans="2:8" ht="13.5" customHeight="1">
      <c r="B7" s="425" t="s">
        <v>453</v>
      </c>
    </row>
    <row r="9" spans="2:8" ht="14.25">
      <c r="F9" s="425" t="s">
        <v>454</v>
      </c>
      <c r="H9" s="426"/>
    </row>
    <row r="10" spans="2:8" ht="15.75">
      <c r="F10" s="427" t="s">
        <v>455</v>
      </c>
      <c r="H10" s="424"/>
    </row>
    <row r="11" spans="2:8" ht="15.75">
      <c r="F11" s="427" t="s">
        <v>456</v>
      </c>
      <c r="H11" s="424"/>
    </row>
    <row r="12" spans="2:8" ht="15.75">
      <c r="F12" s="427"/>
      <c r="H12" s="424"/>
    </row>
    <row r="13" spans="2:8" ht="14.25">
      <c r="F13" s="425" t="s">
        <v>457</v>
      </c>
      <c r="H13" s="424"/>
    </row>
    <row r="14" spans="2:8">
      <c r="F14" s="428"/>
      <c r="H14" s="424"/>
    </row>
    <row r="15" spans="2:8" ht="42.75" customHeight="1">
      <c r="B15" s="1089" t="s">
        <v>458</v>
      </c>
      <c r="C15" s="1090"/>
      <c r="D15" s="1090"/>
      <c r="E15" s="1090"/>
      <c r="F15" s="1090"/>
      <c r="G15" s="429"/>
    </row>
    <row r="16" spans="2:8" ht="17.25" customHeight="1">
      <c r="B16" s="377"/>
    </row>
    <row r="17" spans="2:8" ht="15.75">
      <c r="B17" s="427" t="s">
        <v>459</v>
      </c>
    </row>
    <row r="18" spans="2:8">
      <c r="B18" s="430"/>
    </row>
    <row r="19" spans="2:8" ht="14.25">
      <c r="B19" s="1091" t="s">
        <v>447</v>
      </c>
      <c r="C19" s="1088"/>
      <c r="D19" s="1088"/>
      <c r="E19" s="1088"/>
      <c r="F19" s="1088"/>
    </row>
    <row r="20" spans="2:8" ht="14.25" thickBot="1">
      <c r="B20" s="431"/>
    </row>
    <row r="21" spans="2:8" ht="36.75" customHeight="1" thickBot="1">
      <c r="B21" s="1084" t="s">
        <v>460</v>
      </c>
      <c r="C21" s="1085"/>
      <c r="D21" s="1085"/>
      <c r="E21" s="1092" t="s">
        <v>461</v>
      </c>
      <c r="F21" s="1093"/>
      <c r="G21" s="432"/>
      <c r="H21" s="433"/>
    </row>
    <row r="22" spans="2:8" ht="36.75" customHeight="1" thickBot="1">
      <c r="B22" s="1084" t="s">
        <v>462</v>
      </c>
      <c r="C22" s="1085"/>
      <c r="D22" s="1085"/>
      <c r="E22" s="1084"/>
      <c r="F22" s="1086"/>
      <c r="G22" s="432"/>
      <c r="H22" s="433"/>
    </row>
    <row r="23" spans="2:8" ht="36.75" customHeight="1" thickBot="1">
      <c r="B23" s="1084" t="s">
        <v>449</v>
      </c>
      <c r="C23" s="1085"/>
      <c r="D23" s="1085"/>
      <c r="E23" s="1084"/>
      <c r="F23" s="1086"/>
      <c r="G23" s="432"/>
      <c r="H23" s="434"/>
    </row>
    <row r="24" spans="2:8" ht="36.75" customHeight="1" thickBot="1">
      <c r="B24" s="1084" t="s">
        <v>463</v>
      </c>
      <c r="C24" s="1085"/>
      <c r="D24" s="1085"/>
      <c r="E24" s="1084" t="s">
        <v>464</v>
      </c>
      <c r="F24" s="1086"/>
      <c r="G24" s="435"/>
      <c r="H24" s="436"/>
    </row>
    <row r="25" spans="2:8" ht="28.5" customHeight="1" thickBot="1">
      <c r="B25" s="1094" t="s">
        <v>465</v>
      </c>
      <c r="C25" s="1084" t="s">
        <v>450</v>
      </c>
      <c r="D25" s="1085"/>
      <c r="E25" s="1084" t="s">
        <v>466</v>
      </c>
      <c r="F25" s="1086"/>
      <c r="G25" s="435"/>
      <c r="H25" s="436"/>
    </row>
    <row r="26" spans="2:8" ht="28.5" customHeight="1" thickBot="1">
      <c r="B26" s="1095"/>
      <c r="C26" s="1084" t="s">
        <v>467</v>
      </c>
      <c r="D26" s="1085"/>
      <c r="E26" s="1084"/>
      <c r="F26" s="1086"/>
      <c r="G26" s="432"/>
      <c r="H26" s="433"/>
    </row>
    <row r="27" spans="2:8" ht="28.5" customHeight="1" thickBot="1">
      <c r="B27" s="1095"/>
      <c r="C27" s="1084" t="s">
        <v>451</v>
      </c>
      <c r="D27" s="1085"/>
      <c r="E27" s="1084"/>
      <c r="F27" s="1086"/>
      <c r="G27" s="432"/>
      <c r="H27" s="433"/>
    </row>
    <row r="28" spans="2:8" ht="28.5" customHeight="1">
      <c r="B28" s="1095"/>
      <c r="C28" s="1097" t="s">
        <v>468</v>
      </c>
      <c r="D28" s="1098"/>
      <c r="E28" s="437"/>
      <c r="F28" s="438"/>
      <c r="G28" s="432"/>
      <c r="H28" s="433"/>
    </row>
    <row r="29" spans="2:8" ht="28.5" customHeight="1" thickBot="1">
      <c r="B29" s="1095"/>
      <c r="C29" s="1099"/>
      <c r="D29" s="1100"/>
      <c r="E29" s="439"/>
      <c r="F29" s="440"/>
      <c r="G29" s="432"/>
      <c r="H29" s="433"/>
    </row>
    <row r="30" spans="2:8" ht="28.5" customHeight="1" thickBot="1">
      <c r="B30" s="1096"/>
      <c r="C30" s="1084" t="s">
        <v>469</v>
      </c>
      <c r="D30" s="1085"/>
      <c r="E30" s="1084"/>
      <c r="F30" s="1086"/>
      <c r="G30" s="432"/>
      <c r="H30" s="433"/>
    </row>
    <row r="31" spans="2:8" ht="41.25" customHeight="1" thickBot="1">
      <c r="B31" s="424"/>
    </row>
    <row r="32" spans="2:8" ht="41.25" customHeight="1" thickBot="1">
      <c r="B32" s="1084" t="s">
        <v>479</v>
      </c>
      <c r="C32" s="1086"/>
      <c r="D32" s="1084" t="s">
        <v>470</v>
      </c>
      <c r="E32" s="1086"/>
      <c r="F32" s="441" t="s">
        <v>471</v>
      </c>
      <c r="G32" s="442"/>
      <c r="H32" s="442"/>
    </row>
    <row r="33" spans="2:8" ht="41.25" customHeight="1">
      <c r="B33" s="1101" t="s">
        <v>448</v>
      </c>
      <c r="C33" s="1088"/>
      <c r="D33" s="1088"/>
      <c r="E33" s="1088"/>
      <c r="F33" s="1088"/>
    </row>
    <row r="34" spans="2:8" ht="9.75" customHeight="1">
      <c r="B34" s="443"/>
      <c r="C34" s="444"/>
      <c r="D34" s="444"/>
      <c r="E34" s="444"/>
      <c r="F34" s="444"/>
    </row>
    <row r="35" spans="2:8" ht="41.25" customHeight="1" thickBot="1">
      <c r="B35" s="445" t="s">
        <v>472</v>
      </c>
      <c r="C35" s="444"/>
      <c r="D35" s="444"/>
      <c r="E35" s="444"/>
      <c r="F35" s="444"/>
    </row>
    <row r="36" spans="2:8" ht="57.75" customHeight="1" thickBot="1">
      <c r="B36" s="1084" t="s">
        <v>473</v>
      </c>
      <c r="C36" s="1086"/>
      <c r="D36" s="1084" t="s">
        <v>474</v>
      </c>
      <c r="E36" s="1086"/>
      <c r="F36" s="446" t="s">
        <v>475</v>
      </c>
      <c r="G36" s="433"/>
      <c r="H36" s="433"/>
    </row>
    <row r="37" spans="2:8" ht="57.75" customHeight="1" thickBot="1">
      <c r="B37" s="1084" t="s">
        <v>476</v>
      </c>
      <c r="C37" s="1086"/>
      <c r="D37" s="1084" t="s">
        <v>477</v>
      </c>
      <c r="E37" s="1086"/>
      <c r="F37" s="447"/>
      <c r="G37" s="448"/>
      <c r="H37" s="448"/>
    </row>
    <row r="38" spans="2:8">
      <c r="B38" s="449"/>
    </row>
  </sheetData>
  <mergeCells count="28">
    <mergeCell ref="B37:C37"/>
    <mergeCell ref="D37:E37"/>
    <mergeCell ref="B32:C32"/>
    <mergeCell ref="D32:E32"/>
    <mergeCell ref="B33:F33"/>
    <mergeCell ref="B36:C36"/>
    <mergeCell ref="D36:E36"/>
    <mergeCell ref="B23:D23"/>
    <mergeCell ref="E23:F23"/>
    <mergeCell ref="B24:D24"/>
    <mergeCell ref="E24:F24"/>
    <mergeCell ref="B25:B30"/>
    <mergeCell ref="C25:D25"/>
    <mergeCell ref="E25:F25"/>
    <mergeCell ref="C26:D26"/>
    <mergeCell ref="E26:F26"/>
    <mergeCell ref="C27:D27"/>
    <mergeCell ref="E27:F27"/>
    <mergeCell ref="C28:D29"/>
    <mergeCell ref="C30:D30"/>
    <mergeCell ref="E30:F30"/>
    <mergeCell ref="B22:D22"/>
    <mergeCell ref="E22:F22"/>
    <mergeCell ref="B4:F4"/>
    <mergeCell ref="B15:F15"/>
    <mergeCell ref="B19:F19"/>
    <mergeCell ref="B21:D21"/>
    <mergeCell ref="E21:F21"/>
  </mergeCells>
  <phoneticPr fontId="1"/>
  <pageMargins left="0.75" right="0.75" top="1" bottom="1" header="0.5" footer="0.5"/>
  <pageSetup paperSize="9" scale="79"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お申込みに必要となる書類のご紹介</vt:lpstr>
      <vt:lpstr>【サンプル1】契約設備内訳表</vt:lpstr>
      <vt:lpstr>【サンプル1】契約設備内訳表（補助）</vt:lpstr>
      <vt:lpstr>【サンプル2】高調波流出計算書その１</vt:lpstr>
      <vt:lpstr>【サンプル2】高調波流出計算書その２</vt:lpstr>
      <vt:lpstr>【サンプル2】高調波発生機器製造業者申請書</vt:lpstr>
      <vt:lpstr>【サンプル3】年間負荷想定入力リスト</vt:lpstr>
      <vt:lpstr>【サンプル3】添付書(3)</vt:lpstr>
      <vt:lpstr>【サンプル3】添付書(4)</vt:lpstr>
      <vt:lpstr>【サンプル3】添付書(5)</vt:lpstr>
      <vt:lpstr>【サンプル3】カレンダ</vt:lpstr>
      <vt:lpstr>【指定様式4，5】電力監視用パルス検出装置取り付け申込書</vt:lpstr>
      <vt:lpstr>【指定様式6】契約電力５０ｋＷ未満高圧受電願い書</vt:lpstr>
      <vt:lpstr>【指定様式7】自家用電気工作物の検査結果通知書</vt:lpstr>
      <vt:lpstr>【サンプル1】契約設備内訳表!Print_Area</vt:lpstr>
      <vt:lpstr>【サンプル2】高調波発生機器製造業者申請書!Print_Area</vt:lpstr>
      <vt:lpstr>【サンプル2】高調波流出計算書その１!Print_Area</vt:lpstr>
      <vt:lpstr>【サンプル2】高調波流出計算書その２!Print_Area</vt:lpstr>
      <vt:lpstr>'【サンプル3】添付書(3)'!Print_Area</vt:lpstr>
      <vt:lpstr>【指定様式6】契約電力５０ｋＷ未満高圧受電願い書!Print_Area</vt:lpstr>
      <vt:lpstr>【指定様式7】自家用電気工作物の検査結果通知書!Print_Area</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大島 凌</cp:lastModifiedBy>
  <cp:lastPrinted>2022-10-25T05:38:49Z</cp:lastPrinted>
  <dcterms:created xsi:type="dcterms:W3CDTF">2019-10-28T01:28:13Z</dcterms:created>
  <dcterms:modified xsi:type="dcterms:W3CDTF">2022-10-25T06:47:03Z</dcterms:modified>
</cp:coreProperties>
</file>